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RGIO\Desktop\TJA REC. FIN\ENTREGA ASE\DIRECCION ADMINISTRATIVA\2025\CRITERIOS IFS 2025 OPD´S\Formatos\4.2. IC\"/>
    </mc:Choice>
  </mc:AlternateContent>
  <bookViews>
    <workbookView xWindow="0" yWindow="0" windowWidth="25275" windowHeight="11130"/>
  </bookViews>
  <sheets>
    <sheet name="IC-6" sheetId="49"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49" l="1"/>
  <c r="I22" i="49"/>
  <c r="I23" i="49"/>
  <c r="I24" i="49"/>
  <c r="I25" i="49"/>
  <c r="I26" i="49"/>
  <c r="I27" i="49"/>
  <c r="I28" i="49"/>
  <c r="I29" i="49"/>
  <c r="I21" i="49"/>
  <c r="H22" i="49"/>
  <c r="H23" i="49"/>
  <c r="H24" i="49"/>
  <c r="H25" i="49"/>
  <c r="H26" i="49"/>
  <c r="H27" i="49"/>
  <c r="H28" i="49"/>
  <c r="H29" i="49"/>
  <c r="H21" i="49"/>
  <c r="H20" i="49" s="1"/>
  <c r="G20" i="49"/>
  <c r="F20" i="49"/>
  <c r="E20" i="49"/>
  <c r="I11" i="49"/>
  <c r="I18" i="49"/>
  <c r="I17" i="49"/>
  <c r="I16" i="49"/>
  <c r="I15" i="49"/>
  <c r="I14" i="49"/>
  <c r="I13" i="49"/>
  <c r="I12" i="49"/>
  <c r="H13" i="49"/>
  <c r="H14" i="49"/>
  <c r="H15" i="49"/>
  <c r="H16" i="49"/>
  <c r="H17" i="49"/>
  <c r="H18" i="49"/>
  <c r="H12" i="49"/>
  <c r="G11" i="49"/>
  <c r="F11" i="49"/>
  <c r="E11" i="49"/>
  <c r="H11" i="49" l="1"/>
</calcChain>
</file>

<file path=xl/sharedStrings.xml><?xml version="1.0" encoding="utf-8"?>
<sst xmlns="http://schemas.openxmlformats.org/spreadsheetml/2006/main" count="33" uniqueCount="33">
  <si>
    <t>Concepto</t>
  </si>
  <si>
    <t>Bienes Inmuebles, Infraestructura y Construcciones en Proceso</t>
  </si>
  <si>
    <t xml:space="preserve"> ACTIVO </t>
  </si>
  <si>
    <t>Activo Circulante</t>
  </si>
  <si>
    <t>Efectivo y Equivalentes</t>
  </si>
  <si>
    <t>Derechos a Recibir Efectivo o Equivalentes</t>
  </si>
  <si>
    <t>Derechos a Recibir Bienes o Servicios</t>
  </si>
  <si>
    <t xml:space="preserve">Inventarios </t>
  </si>
  <si>
    <t>Almacenes</t>
  </si>
  <si>
    <t>Estimación por Pérdida o Deterioro de Activos Circulantes</t>
  </si>
  <si>
    <t>Otros Activos  Circulantes</t>
  </si>
  <si>
    <t>Activo No Circulante</t>
  </si>
  <si>
    <t>Inversiones Financieras a Largo Plazo</t>
  </si>
  <si>
    <t>Derechos a Recibir Efectivo o Equivalentes a Largo Plazo</t>
  </si>
  <si>
    <t>Activos Intangibles</t>
  </si>
  <si>
    <t>Depreciación, Deterioro y Amortización Acumulada de Bienes</t>
  </si>
  <si>
    <t>Activos Diferidos</t>
  </si>
  <si>
    <t>Estimación por Pérdida o Deterioro de Activos no Circulantes</t>
  </si>
  <si>
    <t>Otros Activos no Circulantes</t>
  </si>
  <si>
    <t>Estado Analítico del Activo</t>
  </si>
  <si>
    <t>Saldo Inicial</t>
  </si>
  <si>
    <t>Cargos del Periodo</t>
  </si>
  <si>
    <t>Abonos del Periodo</t>
  </si>
  <si>
    <t>Saldo Final</t>
  </si>
  <si>
    <t>Variación del Periodo</t>
  </si>
  <si>
    <t>4 (1+2-3)</t>
  </si>
  <si>
    <t>(4-1)</t>
  </si>
  <si>
    <t xml:space="preserve">Bienes Muebles </t>
  </si>
  <si>
    <t>Formato IC-6</t>
  </si>
  <si>
    <t>Bajo protesta de decir verdad declaramos que los Estados Financieros y sus notas, son razonablemente correctos y son responsabilidad del emisor.</t>
  </si>
  <si>
    <t>(Cifras en pesos)</t>
  </si>
  <si>
    <t>TRIBUNAL DE JUSRTICIA ADMINISTRATIVA DEL ESTADO DE GUERRERO</t>
  </si>
  <si>
    <t>Del 01 de enero al 30 de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</si>
</sst>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General_)"/>
  </numFmts>
  <fonts count="15" x14ac:knownFonts="1">
    <font>
      <sz val="11"/>
      <color theme="1"/>
      <name val="Calibri"/>
      <family val="2"/>
      <scheme val="minor"/>
    </font>
    <font>
      <sz val="11"/>
      <color theme="1"/>
      <name val="Calibri"/>
      <family val="2"/>
      <scheme val="minor"/>
    </font>
    <font>
      <sz val="10"/>
      <name val="Arial"/>
      <family val="2"/>
    </font>
    <font>
      <b/>
      <sz val="9"/>
      <name val="Arial"/>
      <family val="2"/>
    </font>
    <font>
      <sz val="9"/>
      <color theme="1"/>
      <name val="Arial"/>
      <family val="2"/>
    </font>
    <font>
      <sz val="9"/>
      <name val="Arial"/>
      <family val="2"/>
    </font>
    <font>
      <b/>
      <i/>
      <sz val="9"/>
      <name val="Arial"/>
      <family val="2"/>
    </font>
    <font>
      <b/>
      <i/>
      <sz val="9"/>
      <color theme="1"/>
      <name val="Arial"/>
      <family val="2"/>
    </font>
    <font>
      <b/>
      <sz val="9"/>
      <color theme="1"/>
      <name val="Arial"/>
      <family val="2"/>
    </font>
    <font>
      <sz val="11"/>
      <color rgb="FF000000"/>
      <name val="Calibri"/>
      <family val="2"/>
      <charset val="204"/>
    </font>
    <font>
      <sz val="10"/>
      <name val="Arial"/>
      <family val="2"/>
    </font>
    <font>
      <b/>
      <sz val="11"/>
      <color theme="1"/>
      <name val="Arial"/>
      <family val="2"/>
    </font>
    <font>
      <sz val="11"/>
      <color theme="1"/>
      <name val="Garamond"/>
      <family val="2"/>
    </font>
    <font>
      <sz val="10"/>
      <name val="Arial"/>
      <family val="2"/>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9">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9" fillId="0" borderId="0"/>
    <xf numFmtId="0" fontId="10" fillId="0" borderId="0"/>
    <xf numFmtId="0" fontId="1" fillId="0" borderId="0"/>
    <xf numFmtId="0" fontId="2" fillId="0" borderId="0"/>
    <xf numFmtId="43" fontId="2" fillId="0" borderId="0" applyFont="0" applyFill="0" applyBorder="0" applyAlignment="0" applyProtection="0"/>
    <xf numFmtId="0" fontId="5"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2"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13" fillId="0" borderId="0"/>
    <xf numFmtId="0" fontId="14" fillId="0" borderId="0"/>
    <xf numFmtId="0" fontId="1" fillId="0" borderId="0"/>
  </cellStyleXfs>
  <cellXfs count="52">
    <xf numFmtId="0" fontId="0" fillId="0" borderId="0" xfId="0"/>
    <xf numFmtId="0" fontId="4" fillId="3" borderId="4" xfId="2" applyFont="1" applyFill="1" applyBorder="1" applyAlignment="1">
      <alignment vertical="top"/>
    </xf>
    <xf numFmtId="0" fontId="3" fillId="2" borderId="0" xfId="2" applyFont="1" applyFill="1" applyBorder="1" applyAlignment="1"/>
    <xf numFmtId="0" fontId="3" fillId="2" borderId="5" xfId="2" applyFont="1" applyFill="1" applyBorder="1" applyAlignment="1"/>
    <xf numFmtId="0" fontId="3" fillId="2" borderId="7" xfId="2" applyFont="1" applyFill="1" applyBorder="1" applyAlignment="1"/>
    <xf numFmtId="0" fontId="0" fillId="0" borderId="8" xfId="0" applyBorder="1"/>
    <xf numFmtId="0" fontId="5" fillId="2" borderId="4" xfId="2" applyFont="1" applyFill="1" applyBorder="1"/>
    <xf numFmtId="0" fontId="3" fillId="2" borderId="9" xfId="2"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3" borderId="4" xfId="4" applyNumberFormat="1" applyFont="1" applyFill="1" applyBorder="1" applyAlignment="1">
      <alignment vertical="top"/>
    </xf>
    <xf numFmtId="0" fontId="3" fillId="3" borderId="0" xfId="4" applyNumberFormat="1" applyFont="1" applyFill="1" applyBorder="1" applyAlignment="1">
      <alignment vertical="top"/>
    </xf>
    <xf numFmtId="0" fontId="3" fillId="3" borderId="5" xfId="4" applyNumberFormat="1" applyFont="1" applyFill="1" applyBorder="1" applyAlignment="1">
      <alignment vertical="top"/>
    </xf>
    <xf numFmtId="0" fontId="3" fillId="3" borderId="10" xfId="4" applyNumberFormat="1" applyFont="1" applyFill="1" applyBorder="1" applyAlignment="1">
      <alignment vertical="top"/>
    </xf>
    <xf numFmtId="3" fontId="8" fillId="3" borderId="10" xfId="2" applyNumberFormat="1" applyFont="1" applyFill="1" applyBorder="1" applyAlignment="1">
      <alignment vertical="top"/>
    </xf>
    <xf numFmtId="0" fontId="7" fillId="3" borderId="4" xfId="2" applyFont="1" applyFill="1" applyBorder="1" applyAlignment="1">
      <alignment vertical="top"/>
    </xf>
    <xf numFmtId="3" fontId="8" fillId="3" borderId="10" xfId="3" applyNumberFormat="1" applyFont="1" applyFill="1" applyBorder="1" applyAlignment="1">
      <alignment vertical="top"/>
    </xf>
    <xf numFmtId="3" fontId="5" fillId="3" borderId="10" xfId="3" applyNumberFormat="1" applyFont="1" applyFill="1" applyBorder="1" applyAlignment="1" applyProtection="1">
      <alignment vertical="top"/>
      <protection locked="0"/>
    </xf>
    <xf numFmtId="3" fontId="5" fillId="3" borderId="10" xfId="3" applyNumberFormat="1" applyFont="1" applyFill="1" applyBorder="1" applyAlignment="1">
      <alignment vertical="top"/>
    </xf>
    <xf numFmtId="3" fontId="4" fillId="3" borderId="10" xfId="3" applyNumberFormat="1" applyFont="1" applyFill="1" applyBorder="1" applyAlignment="1">
      <alignment vertical="top"/>
    </xf>
    <xf numFmtId="0" fontId="8" fillId="3" borderId="6" xfId="2" applyFont="1" applyFill="1" applyBorder="1" applyAlignment="1">
      <alignment vertical="top"/>
    </xf>
    <xf numFmtId="3" fontId="8" fillId="3" borderId="11" xfId="3" applyNumberFormat="1" applyFont="1" applyFill="1" applyBorder="1" applyAlignment="1">
      <alignment vertical="top"/>
    </xf>
    <xf numFmtId="0" fontId="3" fillId="3" borderId="9" xfId="4" applyNumberFormat="1" applyFont="1" applyFill="1" applyBorder="1" applyAlignment="1">
      <alignment vertical="top"/>
    </xf>
    <xf numFmtId="0" fontId="4" fillId="3" borderId="0" xfId="2" applyFont="1" applyFill="1" applyBorder="1" applyAlignment="1">
      <alignment horizontal="left" vertical="top"/>
    </xf>
    <xf numFmtId="0" fontId="4" fillId="3" borderId="5" xfId="2" applyFont="1" applyFill="1" applyBorder="1" applyAlignment="1">
      <alignment horizontal="left" vertical="top"/>
    </xf>
    <xf numFmtId="0" fontId="3" fillId="0" borderId="0" xfId="28" applyFont="1" applyFill="1" applyBorder="1" applyAlignment="1">
      <alignment vertical="center"/>
    </xf>
    <xf numFmtId="0" fontId="0" fillId="0" borderId="0" xfId="0" applyAlignment="1"/>
    <xf numFmtId="0" fontId="8" fillId="3" borderId="4" xfId="2" applyFont="1" applyFill="1" applyBorder="1" applyAlignment="1">
      <alignment horizontal="left" vertical="top"/>
    </xf>
    <xf numFmtId="0" fontId="8" fillId="3" borderId="0" xfId="2" applyFont="1" applyFill="1" applyBorder="1" applyAlignment="1">
      <alignment horizontal="left" vertical="top"/>
    </xf>
    <xf numFmtId="0" fontId="8" fillId="3" borderId="5" xfId="2" applyFont="1" applyFill="1" applyBorder="1" applyAlignment="1">
      <alignment horizontal="left" vertical="top"/>
    </xf>
    <xf numFmtId="0" fontId="11" fillId="0" borderId="8" xfId="0" applyFont="1" applyBorder="1" applyAlignment="1">
      <alignment horizontal="right" vertical="center"/>
    </xf>
    <xf numFmtId="0" fontId="3" fillId="2" borderId="0" xfId="2" applyFont="1" applyFill="1" applyBorder="1" applyAlignment="1">
      <alignment horizont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8" xfId="2" applyFont="1" applyFill="1" applyBorder="1" applyAlignment="1">
      <alignment horizont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2" borderId="4" xfId="2" applyFont="1" applyFill="1" applyBorder="1" applyAlignment="1">
      <alignment horizontal="center"/>
    </xf>
    <xf numFmtId="0" fontId="3" fillId="2" borderId="5" xfId="2" applyFont="1" applyFill="1" applyBorder="1" applyAlignment="1">
      <alignment horizontal="center"/>
    </xf>
    <xf numFmtId="0" fontId="4" fillId="3" borderId="0" xfId="2" applyFont="1" applyFill="1" applyBorder="1" applyAlignment="1">
      <alignment horizontal="left" vertical="top"/>
    </xf>
    <xf numFmtId="0" fontId="4" fillId="3" borderId="5" xfId="2" applyFont="1" applyFill="1" applyBorder="1" applyAlignment="1">
      <alignment horizontal="left" vertical="top"/>
    </xf>
    <xf numFmtId="0" fontId="6" fillId="3" borderId="0" xfId="2" applyFont="1" applyFill="1" applyBorder="1" applyAlignment="1">
      <alignment horizontal="left" vertical="top" wrapText="1"/>
    </xf>
    <xf numFmtId="0" fontId="6" fillId="3" borderId="5" xfId="2" applyFont="1" applyFill="1" applyBorder="1" applyAlignment="1">
      <alignment horizontal="left" vertical="top" wrapText="1"/>
    </xf>
    <xf numFmtId="0" fontId="8" fillId="3" borderId="8" xfId="2" applyFont="1" applyFill="1" applyBorder="1" applyAlignment="1">
      <alignment horizontal="left" vertical="top"/>
    </xf>
    <xf numFmtId="0" fontId="8" fillId="3" borderId="7" xfId="2" applyFont="1" applyFill="1" applyBorder="1" applyAlignment="1">
      <alignment horizontal="left" vertical="top"/>
    </xf>
    <xf numFmtId="0" fontId="5" fillId="0" borderId="0" xfId="12" applyFont="1" applyBorder="1" applyAlignment="1">
      <alignment horizontal="left" vertical="center"/>
    </xf>
  </cellXfs>
  <cellStyles count="29">
    <cellStyle name="=C:\WINNT\SYSTEM32\COMMAND.COM" xfId="4"/>
    <cellStyle name="Millares 2 2" xfId="9"/>
    <cellStyle name="Millares 5" xfId="3"/>
    <cellStyle name="Millares 6 2" xfId="17"/>
    <cellStyle name="Millares 6 3" xfId="20"/>
    <cellStyle name="Moneda 2 2" xfId="25"/>
    <cellStyle name="Moneda 3" xfId="24"/>
    <cellStyle name="Normal" xfId="0" builtinId="0"/>
    <cellStyle name="Normal 10" xfId="14"/>
    <cellStyle name="Normal 11" xfId="2"/>
    <cellStyle name="Normal 11 2" xfId="15"/>
    <cellStyle name="Normal 11 3" xfId="18"/>
    <cellStyle name="Normal 13" xfId="22"/>
    <cellStyle name="Normal 15" xfId="12"/>
    <cellStyle name="Normal 2" xfId="6"/>
    <cellStyle name="Normal 2 13" xfId="1"/>
    <cellStyle name="Normal 2 2" xfId="8"/>
    <cellStyle name="Normal 2 5 2" xfId="16"/>
    <cellStyle name="Normal 2 5 3" xfId="19"/>
    <cellStyle name="Normal 3" xfId="10"/>
    <cellStyle name="Normal 3 2" xfId="5"/>
    <cellStyle name="Normal 4" xfId="13"/>
    <cellStyle name="Normal 4 2" xfId="21"/>
    <cellStyle name="Normal 5" xfId="11"/>
    <cellStyle name="Normal 6" xfId="26"/>
    <cellStyle name="Normal 6 3 2 2 3" xfId="23"/>
    <cellStyle name="Normal 6 7" xfId="7"/>
    <cellStyle name="Normal 7" xfId="27"/>
    <cellStyle name="Normal 7 4"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38101</xdr:colOff>
      <xdr:row>40</xdr:row>
      <xdr:rowOff>9525</xdr:rowOff>
    </xdr:from>
    <xdr:to>
      <xdr:col>9</xdr:col>
      <xdr:colOff>142875</xdr:colOff>
      <xdr:row>55</xdr:row>
      <xdr:rowOff>9524</xdr:rowOff>
    </xdr:to>
    <xdr:sp macro="" textlink="">
      <xdr:nvSpPr>
        <xdr:cNvPr id="2" name="3 CuadroTexto"/>
        <xdr:cNvSpPr txBox="1"/>
      </xdr:nvSpPr>
      <xdr:spPr>
        <a:xfrm>
          <a:off x="342901" y="7620000"/>
          <a:ext cx="7419974" cy="2857499"/>
        </a:xfrm>
        <a:prstGeom prst="rect">
          <a:avLst/>
        </a:prstGeom>
        <a:solidFill>
          <a:schemeClr val="accent5">
            <a:lumMod val="20000"/>
            <a:lumOff val="80000"/>
          </a:schemeClr>
        </a:solidFill>
        <a:ln w="9525" cmpd="sng">
          <a:solidFill>
            <a:srgbClr val="44546A">
              <a:lumMod val="40000"/>
              <a:lumOff val="60000"/>
            </a:srgbClr>
          </a:solidFill>
        </a:ln>
        <a:effectLst>
          <a:outerShdw blurRad="50800" dist="38100" dir="5400000" algn="t" rotWithShape="0">
            <a:prstClr val="black">
              <a:alpha val="40000"/>
            </a:prstClr>
          </a:outerShdw>
        </a:effectLst>
      </xdr:spPr>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Instructivo de llenado:</a:t>
          </a:r>
          <a:r>
            <a:rPr kumimoji="0" lang="es-E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4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Nombre del Ente Público:</a:t>
          </a:r>
          <a:r>
            <a:rPr lang="es-ES" sz="900">
              <a:effectLst/>
              <a:latin typeface="Arial" panose="020B0604020202020204" pitchFamily="34" charset="0"/>
              <a:ea typeface="Times New Roman" panose="02020603050405020304" pitchFamily="18" charset="0"/>
            </a:rPr>
            <a:t> Corresponde al nombre del ente público que emite el estado financiero. </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Estado Analítico del Activo:</a:t>
          </a:r>
          <a:r>
            <a:rPr lang="es-ES" sz="900">
              <a:effectLst/>
              <a:latin typeface="Arial" panose="020B0604020202020204" pitchFamily="34" charset="0"/>
              <a:ea typeface="Times New Roman" panose="02020603050405020304" pitchFamily="18" charset="0"/>
            </a:rPr>
            <a:t> Nombre del estado financiero.</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Del XXXX al XXXX:</a:t>
          </a:r>
          <a:r>
            <a:rPr lang="es-ES" sz="900">
              <a:effectLst/>
              <a:latin typeface="Arial" panose="020B0604020202020204" pitchFamily="34" charset="0"/>
              <a:ea typeface="Times New Roman" panose="02020603050405020304" pitchFamily="18" charset="0"/>
            </a:rPr>
            <a:t> Corresponde a la fecha inicial y final del periodo que se reporta.</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(Cifras en Pesos):</a:t>
          </a:r>
          <a:r>
            <a:rPr lang="es-ES" sz="900">
              <a:effectLst/>
              <a:latin typeface="Arial" panose="020B0604020202020204" pitchFamily="34" charset="0"/>
              <a:ea typeface="Times New Roman" panose="02020603050405020304" pitchFamily="18" charset="0"/>
            </a:rPr>
            <a:t> La unidad monetaria en que estará expresado el estado financiero será en Pesos.</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Concepto:</a:t>
          </a:r>
          <a:r>
            <a:rPr lang="es-ES" sz="900">
              <a:effectLst/>
              <a:latin typeface="Arial" panose="020B0604020202020204" pitchFamily="34" charset="0"/>
              <a:ea typeface="Times New Roman" panose="02020603050405020304" pitchFamily="18" charset="0"/>
            </a:rPr>
            <a:t> Indica el nombre de los rubros conforme a la estructura del Plan de Cuentas, agrupados en Activo.</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Saldo Inicial: </a:t>
          </a:r>
          <a:r>
            <a:rPr lang="es-ES" sz="900">
              <a:effectLst/>
              <a:latin typeface="Arial" panose="020B0604020202020204" pitchFamily="34" charset="0"/>
              <a:ea typeface="Times New Roman" panose="02020603050405020304" pitchFamily="18" charset="0"/>
            </a:rPr>
            <a:t>Muestra el saldo final del periodo anterior.</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Cargos del Periodo:</a:t>
          </a:r>
          <a:r>
            <a:rPr lang="es-ES" sz="900">
              <a:effectLst/>
              <a:latin typeface="Arial" panose="020B0604020202020204" pitchFamily="34" charset="0"/>
              <a:ea typeface="Times New Roman" panose="02020603050405020304" pitchFamily="18" charset="0"/>
            </a:rPr>
            <a:t> Representa el monto total de los cargos que se hicieron en el periodo.</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Abonos del Periodo:</a:t>
          </a:r>
          <a:r>
            <a:rPr lang="es-ES" sz="900">
              <a:effectLst/>
              <a:latin typeface="Arial" panose="020B0604020202020204" pitchFamily="34" charset="0"/>
              <a:ea typeface="Times New Roman" panose="02020603050405020304" pitchFamily="18" charset="0"/>
            </a:rPr>
            <a:t> Representa el monto total de los abonos que se hicieron en el periodo.</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Saldo Final:</a:t>
          </a:r>
          <a:r>
            <a:rPr lang="es-ES" sz="900">
              <a:effectLst/>
              <a:latin typeface="Arial" panose="020B0604020202020204" pitchFamily="34" charset="0"/>
              <a:ea typeface="Times New Roman" panose="02020603050405020304" pitchFamily="18" charset="0"/>
            </a:rPr>
            <a:t> Muestra el saldo final del periodo actual.</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Variación del Periodo:</a:t>
          </a:r>
          <a:r>
            <a:rPr lang="es-ES" sz="900">
              <a:effectLst/>
              <a:latin typeface="Arial" panose="020B0604020202020204" pitchFamily="34" charset="0"/>
              <a:ea typeface="Times New Roman" panose="02020603050405020304" pitchFamily="18" charset="0"/>
            </a:rPr>
            <a:t> Representa el resultado de restar al saldo final el saldo inicial.</a:t>
          </a:r>
          <a:endParaRPr lang="es-MX" sz="1200">
            <a:effectLst/>
            <a:latin typeface="Times New Roman" panose="02020603050405020304" pitchFamily="18"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Cada ente público consignará sus cifras en los rubros que corresponda, en caso de no contar con cifra alguna se anotará cero, es decir, no se eliminarán las filas que no sean utilizadas; asimismo, no se deben agregar conceptos que no están definidos en este estado financiero.</a:t>
          </a:r>
          <a:endParaRPr lang="es-MX" sz="1200">
            <a:effectLst/>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32</xdr:row>
      <xdr:rowOff>104247</xdr:rowOff>
    </xdr:from>
    <xdr:to>
      <xdr:col>3</xdr:col>
      <xdr:colOff>679449</xdr:colOff>
      <xdr:row>39</xdr:row>
      <xdr:rowOff>110083</xdr:rowOff>
    </xdr:to>
    <xdr:sp macro="" textlink="">
      <xdr:nvSpPr>
        <xdr:cNvPr id="7" name="Text Box 9">
          <a:extLst>
            <a:ext uri="{FF2B5EF4-FFF2-40B4-BE49-F238E27FC236}">
              <a16:creationId xmlns:a16="http://schemas.microsoft.com/office/drawing/2014/main" id="{008BC699-F0C2-4D39-8D92-F9CCA658EB3A}"/>
            </a:ext>
          </a:extLst>
        </xdr:cNvPr>
        <xdr:cNvSpPr txBox="1">
          <a:spLocks noChangeArrowheads="1"/>
        </xdr:cNvSpPr>
      </xdr:nvSpPr>
      <xdr:spPr bwMode="auto">
        <a:xfrm>
          <a:off x="0" y="6190722"/>
          <a:ext cx="1908174" cy="1339336"/>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a:effectLst/>
              <a:latin typeface="Calibri" panose="020F0502020204030204" pitchFamily="34" charset="0"/>
              <a:ea typeface="+mn-ea"/>
              <a:cs typeface="Calibri" panose="020F0502020204030204" pitchFamily="34" charset="0"/>
            </a:rPr>
            <a:t>Elaboró</a:t>
          </a: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___________________________</a:t>
          </a: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L.C.</a:t>
          </a:r>
          <a:r>
            <a:rPr lang="es-MX" sz="1000" b="1" i="0" strike="noStrike" baseline="0">
              <a:solidFill>
                <a:srgbClr val="000000"/>
              </a:solidFill>
              <a:latin typeface="Calibri" panose="020F0502020204030204" pitchFamily="34" charset="0"/>
              <a:cs typeface="Calibri" panose="020F0502020204030204" pitchFamily="34" charset="0"/>
            </a:rPr>
            <a:t> Ana Isabel Alcaraz Espino</a:t>
          </a:r>
        </a:p>
        <a:p>
          <a:pPr algn="ctr" rtl="1">
            <a:defRPr sz="1000"/>
          </a:pPr>
          <a:r>
            <a:rPr lang="es-MX" sz="1000" b="1" i="0" strike="noStrike" baseline="0">
              <a:solidFill>
                <a:srgbClr val="000000"/>
              </a:solidFill>
              <a:latin typeface="Calibri" panose="020F0502020204030204" pitchFamily="34" charset="0"/>
              <a:cs typeface="Calibri" panose="020F0502020204030204" pitchFamily="34" charset="0"/>
            </a:rPr>
            <a:t>Jefa de </a:t>
          </a:r>
          <a:r>
            <a:rPr lang="es-MX" sz="1000" b="1">
              <a:effectLst/>
              <a:latin typeface="Calibri" panose="020F0502020204030204" pitchFamily="34" charset="0"/>
              <a:ea typeface="+mn-ea"/>
              <a:cs typeface="Calibri" panose="020F0502020204030204" pitchFamily="34" charset="0"/>
            </a:rPr>
            <a:t>Departamento de  Recursos Financieros</a:t>
          </a:r>
          <a:endParaRPr lang="es-MX" sz="900" b="1" i="0" strike="noStrike">
            <a:solidFill>
              <a:srgbClr val="000000"/>
            </a:solidFill>
            <a:latin typeface="Arial"/>
            <a:cs typeface="Arial"/>
          </a:endParaRPr>
        </a:p>
      </xdr:txBody>
    </xdr:sp>
    <xdr:clientData/>
  </xdr:twoCellAnchor>
  <xdr:twoCellAnchor>
    <xdr:from>
      <xdr:col>3</xdr:col>
      <xdr:colOff>626004</xdr:colOff>
      <xdr:row>32</xdr:row>
      <xdr:rowOff>124353</xdr:rowOff>
    </xdr:from>
    <xdr:to>
      <xdr:col>4</xdr:col>
      <xdr:colOff>522170</xdr:colOff>
      <xdr:row>38</xdr:row>
      <xdr:rowOff>8785</xdr:rowOff>
    </xdr:to>
    <xdr:sp macro="" textlink="">
      <xdr:nvSpPr>
        <xdr:cNvPr id="8" name="Text Box 9">
          <a:extLst>
            <a:ext uri="{FF2B5EF4-FFF2-40B4-BE49-F238E27FC236}">
              <a16:creationId xmlns:a16="http://schemas.microsoft.com/office/drawing/2014/main" id="{268B23CA-6E63-4E0C-B5FC-31AA4AEB62C6}"/>
            </a:ext>
          </a:extLst>
        </xdr:cNvPr>
        <xdr:cNvSpPr txBox="1">
          <a:spLocks noChangeArrowheads="1"/>
        </xdr:cNvSpPr>
      </xdr:nvSpPr>
      <xdr:spPr bwMode="auto">
        <a:xfrm>
          <a:off x="1854729" y="6210828"/>
          <a:ext cx="2420291" cy="102743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a:effectLst/>
              <a:latin typeface="+mn-lt"/>
              <a:ea typeface="+mn-ea"/>
              <a:cs typeface="+mn-cs"/>
            </a:rPr>
            <a:t>Revisó</a:t>
          </a: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a:t>
          </a:r>
        </a:p>
        <a:p>
          <a:pPr algn="ctr"/>
          <a:r>
            <a:rPr lang="es-MX" sz="1000" b="1">
              <a:effectLst/>
              <a:latin typeface="+mn-lt"/>
              <a:ea typeface="+mn-ea"/>
              <a:cs typeface="+mn-cs"/>
            </a:rPr>
            <a:t>Mtra. Olga Lidia García Teodoro</a:t>
          </a:r>
        </a:p>
        <a:p>
          <a:pPr algn="ctr" fontAlgn="base"/>
          <a:r>
            <a:rPr lang="es-MX" sz="1000" b="1">
              <a:effectLst/>
              <a:latin typeface="+mn-lt"/>
              <a:ea typeface="+mn-ea"/>
              <a:cs typeface="+mn-cs"/>
            </a:rPr>
            <a:t>Directora Administrativa</a:t>
          </a:r>
        </a:p>
        <a:p>
          <a:pPr algn="ctr" rtl="1">
            <a:defRPr sz="1000"/>
          </a:pPr>
          <a:endParaRPr lang="es-MX" sz="900" b="1" i="0" strike="noStrike">
            <a:solidFill>
              <a:srgbClr val="000000"/>
            </a:solidFill>
            <a:latin typeface="Arial"/>
            <a:cs typeface="Arial"/>
          </a:endParaRPr>
        </a:p>
      </xdr:txBody>
    </xdr:sp>
    <xdr:clientData/>
  </xdr:twoCellAnchor>
  <xdr:twoCellAnchor>
    <xdr:from>
      <xdr:col>4</xdr:col>
      <xdr:colOff>435504</xdr:colOff>
      <xdr:row>32</xdr:row>
      <xdr:rowOff>142875</xdr:rowOff>
    </xdr:from>
    <xdr:to>
      <xdr:col>6</xdr:col>
      <xdr:colOff>496359</xdr:colOff>
      <xdr:row>38</xdr:row>
      <xdr:rowOff>112712</xdr:rowOff>
    </xdr:to>
    <xdr:sp macro="" textlink="">
      <xdr:nvSpPr>
        <xdr:cNvPr id="9" name="Text Box 8">
          <a:extLst>
            <a:ext uri="{FF2B5EF4-FFF2-40B4-BE49-F238E27FC236}">
              <a16:creationId xmlns:a16="http://schemas.microsoft.com/office/drawing/2014/main" id="{051CCC50-7B01-43A5-86BE-82A6F98A1961}"/>
            </a:ext>
          </a:extLst>
        </xdr:cNvPr>
        <xdr:cNvSpPr txBox="1">
          <a:spLocks noChangeArrowheads="1"/>
        </xdr:cNvSpPr>
      </xdr:nvSpPr>
      <xdr:spPr bwMode="auto">
        <a:xfrm flipH="1">
          <a:off x="4188354" y="6229350"/>
          <a:ext cx="1584855" cy="111283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effectLst/>
              <a:latin typeface="Calibri" panose="020F0502020204030204" pitchFamily="34" charset="0"/>
              <a:ea typeface="+mn-ea"/>
              <a:cs typeface="Calibri" panose="020F0502020204030204" pitchFamily="34" charset="0"/>
            </a:rPr>
            <a:t>Aprobó</a:t>
          </a: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________________________</a:t>
          </a:r>
        </a:p>
        <a:p>
          <a:pPr algn="ctr"/>
          <a:r>
            <a:rPr lang="es-MX" sz="1000" b="1">
              <a:effectLst/>
              <a:latin typeface="Calibri" panose="020F0502020204030204" pitchFamily="34" charset="0"/>
              <a:ea typeface="+mn-ea"/>
              <a:cs typeface="Calibri" panose="020F0502020204030204" pitchFamily="34" charset="0"/>
            </a:rPr>
            <a:t>Mtro. Luis Camacho Mancilla</a:t>
          </a:r>
        </a:p>
        <a:p>
          <a:pPr algn="ctr"/>
          <a:r>
            <a:rPr lang="es-MX" sz="1000" b="1">
              <a:effectLst/>
              <a:latin typeface="Calibri" panose="020F0502020204030204" pitchFamily="34" charset="0"/>
              <a:ea typeface="+mn-ea"/>
              <a:cs typeface="Calibri" panose="020F0502020204030204" pitchFamily="34" charset="0"/>
            </a:rPr>
            <a:t>Magistrado Presidente</a:t>
          </a:r>
        </a:p>
        <a:p>
          <a:pPr algn="ctr" rtl="1">
            <a:defRPr sz="1000"/>
          </a:pPr>
          <a:endParaRPr lang="es-MX" sz="900" b="1" i="0" strike="noStrike">
            <a:solidFill>
              <a:srgbClr val="000000"/>
            </a:solidFill>
            <a:latin typeface="Arial"/>
            <a:cs typeface="Arial"/>
          </a:endParaRPr>
        </a:p>
      </xdr:txBody>
    </xdr:sp>
    <xdr:clientData/>
  </xdr:twoCellAnchor>
  <xdr:twoCellAnchor>
    <xdr:from>
      <xdr:col>6</xdr:col>
      <xdr:colOff>581026</xdr:colOff>
      <xdr:row>32</xdr:row>
      <xdr:rowOff>33867</xdr:rowOff>
    </xdr:from>
    <xdr:to>
      <xdr:col>9</xdr:col>
      <xdr:colOff>152400</xdr:colOff>
      <xdr:row>38</xdr:row>
      <xdr:rowOff>107999</xdr:rowOff>
    </xdr:to>
    <xdr:sp macro="" textlink="">
      <xdr:nvSpPr>
        <xdr:cNvPr id="10" name="CuadroTexto 2">
          <a:extLst>
            <a:ext uri="{FF2B5EF4-FFF2-40B4-BE49-F238E27FC236}">
              <a16:creationId xmlns:a16="http://schemas.microsoft.com/office/drawing/2014/main" id="{F87CB1EE-087A-4E95-8037-A6B77019E4A3}"/>
            </a:ext>
          </a:extLst>
        </xdr:cNvPr>
        <xdr:cNvSpPr txBox="1"/>
      </xdr:nvSpPr>
      <xdr:spPr>
        <a:xfrm>
          <a:off x="5857876" y="6120342"/>
          <a:ext cx="1914524" cy="1217132"/>
        </a:xfrm>
        <a:prstGeom prst="rect">
          <a:avLst/>
        </a:prstGeom>
        <a:noFill/>
        <a:ln w="9525" cmpd="sng">
          <a:noFill/>
        </a:ln>
        <a:effectLst/>
      </xdr:spPr>
      <xdr:txBody>
        <a:bodyPr wrap="square" rtlCol="0" anchor="t">
          <a:noAutofit/>
        </a:bodyPr>
        <a:lstStyle/>
        <a:p>
          <a:pPr algn="ctr">
            <a:lnSpc>
              <a:spcPts val="17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Vo. Bo. </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a:p>
          <a:pPr algn="ctr">
            <a:lnSpc>
              <a:spcPts val="18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______________________</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a:p>
          <a:pPr algn="ctr" fontAlgn="base">
            <a:lnSpc>
              <a:spcPts val="11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Mtra.</a:t>
          </a:r>
          <a:r>
            <a:rPr lang="es-MX" sz="1000" b="1"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Elva Ramirez Venancio</a:t>
          </a:r>
          <a:endPar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algn="ctr" fontAlgn="base">
            <a:lnSpc>
              <a:spcPts val="11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Contralora</a:t>
          </a:r>
          <a:r>
            <a:rPr lang="es-MX" sz="1000" b="1"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Interno</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0"/>
  <sheetViews>
    <sheetView tabSelected="1" workbookViewId="0">
      <selection activeCell="K17" sqref="K16:K17"/>
    </sheetView>
  </sheetViews>
  <sheetFormatPr baseColWidth="10" defaultRowHeight="15" x14ac:dyDescent="0.25"/>
  <cols>
    <col min="1" max="1" width="2" customWidth="1"/>
    <col min="2" max="2" width="2.5703125" customWidth="1"/>
    <col min="3" max="3" width="13.85546875" customWidth="1"/>
    <col min="4" max="4" width="37.85546875" customWidth="1"/>
    <col min="5" max="6" width="11.42578125" customWidth="1"/>
    <col min="7" max="7" width="12.140625" customWidth="1"/>
    <col min="8" max="8" width="11.42578125" customWidth="1"/>
    <col min="9" max="9" width="11.5703125" customWidth="1"/>
  </cols>
  <sheetData>
    <row r="2" spans="2:9" ht="15" customHeight="1" x14ac:dyDescent="0.25">
      <c r="B2" s="5"/>
      <c r="C2" s="5"/>
      <c r="D2" s="5"/>
      <c r="E2" s="5"/>
      <c r="F2" s="5"/>
      <c r="G2" s="5"/>
      <c r="H2" s="31" t="s">
        <v>28</v>
      </c>
      <c r="I2" s="31"/>
    </row>
    <row r="3" spans="2:9" x14ac:dyDescent="0.25">
      <c r="B3" s="40" t="s">
        <v>31</v>
      </c>
      <c r="C3" s="41"/>
      <c r="D3" s="41"/>
      <c r="E3" s="41"/>
      <c r="F3" s="41"/>
      <c r="G3" s="41"/>
      <c r="H3" s="41"/>
      <c r="I3" s="42"/>
    </row>
    <row r="4" spans="2:9" x14ac:dyDescent="0.25">
      <c r="B4" s="6"/>
      <c r="C4" s="2"/>
      <c r="D4" s="32" t="s">
        <v>19</v>
      </c>
      <c r="E4" s="32"/>
      <c r="F4" s="32"/>
      <c r="G4" s="32"/>
      <c r="H4" s="32"/>
      <c r="I4" s="3"/>
    </row>
    <row r="5" spans="2:9" x14ac:dyDescent="0.25">
      <c r="B5" s="43" t="s">
        <v>32</v>
      </c>
      <c r="C5" s="32"/>
      <c r="D5" s="32"/>
      <c r="E5" s="32"/>
      <c r="F5" s="32"/>
      <c r="G5" s="32"/>
      <c r="H5" s="32"/>
      <c r="I5" s="44"/>
    </row>
    <row r="6" spans="2:9" x14ac:dyDescent="0.25">
      <c r="B6" s="6"/>
      <c r="C6" s="2"/>
      <c r="D6" s="39" t="s">
        <v>30</v>
      </c>
      <c r="E6" s="39"/>
      <c r="F6" s="39"/>
      <c r="G6" s="39"/>
      <c r="H6" s="39"/>
      <c r="I6" s="4"/>
    </row>
    <row r="7" spans="2:9" ht="24" x14ac:dyDescent="0.25">
      <c r="B7" s="33" t="s">
        <v>0</v>
      </c>
      <c r="C7" s="34"/>
      <c r="D7" s="35"/>
      <c r="E7" s="7" t="s">
        <v>20</v>
      </c>
      <c r="F7" s="7" t="s">
        <v>21</v>
      </c>
      <c r="G7" s="8" t="s">
        <v>22</v>
      </c>
      <c r="H7" s="8" t="s">
        <v>23</v>
      </c>
      <c r="I7" s="8" t="s">
        <v>24</v>
      </c>
    </row>
    <row r="8" spans="2:9" ht="12.75" customHeight="1" x14ac:dyDescent="0.25">
      <c r="B8" s="36"/>
      <c r="C8" s="37"/>
      <c r="D8" s="38"/>
      <c r="E8" s="9">
        <v>1</v>
      </c>
      <c r="F8" s="9">
        <v>2</v>
      </c>
      <c r="G8" s="10">
        <v>3</v>
      </c>
      <c r="H8" s="10" t="s">
        <v>25</v>
      </c>
      <c r="I8" s="10" t="s">
        <v>26</v>
      </c>
    </row>
    <row r="9" spans="2:9" x14ac:dyDescent="0.25">
      <c r="B9" s="11"/>
      <c r="C9" s="12"/>
      <c r="D9" s="13"/>
      <c r="E9" s="14"/>
      <c r="F9" s="14"/>
      <c r="G9" s="14"/>
      <c r="H9" s="14"/>
      <c r="I9" s="23"/>
    </row>
    <row r="10" spans="2:9" x14ac:dyDescent="0.25">
      <c r="B10" s="28" t="s">
        <v>2</v>
      </c>
      <c r="C10" s="29"/>
      <c r="D10" s="30"/>
      <c r="E10" s="15"/>
      <c r="F10" s="15"/>
      <c r="G10" s="15"/>
      <c r="H10" s="15"/>
      <c r="I10" s="15"/>
    </row>
    <row r="11" spans="2:9" x14ac:dyDescent="0.25">
      <c r="B11" s="16"/>
      <c r="C11" s="47" t="s">
        <v>3</v>
      </c>
      <c r="D11" s="48"/>
      <c r="E11" s="17">
        <f>SUM(E12:E18)</f>
        <v>8060976.0099999998</v>
      </c>
      <c r="F11" s="17">
        <f t="shared" ref="F11:I11" si="0">SUM(F12:F18)</f>
        <v>333156399.37</v>
      </c>
      <c r="G11" s="17">
        <f t="shared" si="0"/>
        <v>294739270.69</v>
      </c>
      <c r="H11" s="17">
        <f t="shared" si="0"/>
        <v>46478104.690000013</v>
      </c>
      <c r="I11" s="17">
        <f>SUM(I12:I18)</f>
        <v>38417128.680000015</v>
      </c>
    </row>
    <row r="12" spans="2:9" x14ac:dyDescent="0.25">
      <c r="B12" s="1"/>
      <c r="C12" s="45" t="s">
        <v>4</v>
      </c>
      <c r="D12" s="46"/>
      <c r="E12" s="18">
        <v>8054923.4100000001</v>
      </c>
      <c r="F12" s="18">
        <v>243715209.71000001</v>
      </c>
      <c r="G12" s="18">
        <v>205489702.97999999</v>
      </c>
      <c r="H12" s="19">
        <f>+E12+F12-G12</f>
        <v>46280430.140000015</v>
      </c>
      <c r="I12" s="19">
        <f>+H12-E12</f>
        <v>38225506.730000019</v>
      </c>
    </row>
    <row r="13" spans="2:9" x14ac:dyDescent="0.25">
      <c r="B13" s="1"/>
      <c r="C13" s="45" t="s">
        <v>5</v>
      </c>
      <c r="D13" s="46"/>
      <c r="E13" s="18">
        <v>6052.6</v>
      </c>
      <c r="F13" s="18">
        <v>89431189.659999996</v>
      </c>
      <c r="G13" s="18">
        <v>89239567.709999993</v>
      </c>
      <c r="H13" s="19">
        <f t="shared" ref="H13:H18" si="1">+E13+F13-G13</f>
        <v>197674.54999999702</v>
      </c>
      <c r="I13" s="19">
        <f t="shared" ref="I13:I18" si="2">+H13-E13</f>
        <v>191621.94999999701</v>
      </c>
    </row>
    <row r="14" spans="2:9" x14ac:dyDescent="0.25">
      <c r="B14" s="1"/>
      <c r="C14" s="45" t="s">
        <v>6</v>
      </c>
      <c r="D14" s="46"/>
      <c r="E14" s="18">
        <v>0</v>
      </c>
      <c r="F14" s="18">
        <v>10000</v>
      </c>
      <c r="G14" s="18">
        <v>10000</v>
      </c>
      <c r="H14" s="19">
        <f t="shared" si="1"/>
        <v>0</v>
      </c>
      <c r="I14" s="19">
        <f t="shared" si="2"/>
        <v>0</v>
      </c>
    </row>
    <row r="15" spans="2:9" x14ac:dyDescent="0.25">
      <c r="B15" s="1"/>
      <c r="C15" s="45" t="s">
        <v>7</v>
      </c>
      <c r="D15" s="46"/>
      <c r="E15" s="18">
        <v>0</v>
      </c>
      <c r="F15" s="18">
        <v>0</v>
      </c>
      <c r="G15" s="18">
        <v>0</v>
      </c>
      <c r="H15" s="19">
        <f t="shared" si="1"/>
        <v>0</v>
      </c>
      <c r="I15" s="19">
        <f t="shared" si="2"/>
        <v>0</v>
      </c>
    </row>
    <row r="16" spans="2:9" x14ac:dyDescent="0.25">
      <c r="B16" s="1"/>
      <c r="C16" s="45" t="s">
        <v>8</v>
      </c>
      <c r="D16" s="46"/>
      <c r="E16" s="18">
        <v>0</v>
      </c>
      <c r="F16" s="18">
        <v>0</v>
      </c>
      <c r="G16" s="18">
        <v>0</v>
      </c>
      <c r="H16" s="19">
        <f t="shared" si="1"/>
        <v>0</v>
      </c>
      <c r="I16" s="19">
        <f t="shared" si="2"/>
        <v>0</v>
      </c>
    </row>
    <row r="17" spans="2:10" x14ac:dyDescent="0.25">
      <c r="B17" s="1"/>
      <c r="C17" s="45" t="s">
        <v>9</v>
      </c>
      <c r="D17" s="46"/>
      <c r="E17" s="18">
        <v>0</v>
      </c>
      <c r="F17" s="18">
        <v>0</v>
      </c>
      <c r="G17" s="18">
        <v>0</v>
      </c>
      <c r="H17" s="19">
        <f t="shared" si="1"/>
        <v>0</v>
      </c>
      <c r="I17" s="19">
        <f t="shared" si="2"/>
        <v>0</v>
      </c>
    </row>
    <row r="18" spans="2:10" x14ac:dyDescent="0.25">
      <c r="B18" s="1"/>
      <c r="C18" s="45" t="s">
        <v>10</v>
      </c>
      <c r="D18" s="46"/>
      <c r="E18" s="18">
        <v>0</v>
      </c>
      <c r="F18" s="18">
        <v>0</v>
      </c>
      <c r="G18" s="18">
        <v>0</v>
      </c>
      <c r="H18" s="19">
        <f t="shared" si="1"/>
        <v>0</v>
      </c>
      <c r="I18" s="19">
        <f t="shared" si="2"/>
        <v>0</v>
      </c>
    </row>
    <row r="19" spans="2:10" x14ac:dyDescent="0.25">
      <c r="B19" s="1"/>
      <c r="C19" s="24"/>
      <c r="D19" s="25"/>
      <c r="E19" s="20"/>
      <c r="F19" s="20"/>
      <c r="G19" s="20"/>
      <c r="H19" s="20"/>
      <c r="I19" s="20"/>
    </row>
    <row r="20" spans="2:10" x14ac:dyDescent="0.25">
      <c r="B20" s="16"/>
      <c r="C20" s="47" t="s">
        <v>11</v>
      </c>
      <c r="D20" s="48"/>
      <c r="E20" s="17">
        <f>SUM(E21:E29)</f>
        <v>15457080.399999999</v>
      </c>
      <c r="F20" s="17">
        <f t="shared" ref="F20:G20" si="3">SUM(F21:F29)</f>
        <v>173317.36</v>
      </c>
      <c r="G20" s="17">
        <f t="shared" si="3"/>
        <v>0</v>
      </c>
      <c r="H20" s="17">
        <f t="shared" ref="H20" si="4">SUM(H21:H29)</f>
        <v>15630397.759999998</v>
      </c>
      <c r="I20" s="17">
        <f>SUM(I21:I29)</f>
        <v>173317.3599999994</v>
      </c>
    </row>
    <row r="21" spans="2:10" x14ac:dyDescent="0.25">
      <c r="B21" s="1"/>
      <c r="C21" s="45" t="s">
        <v>12</v>
      </c>
      <c r="D21" s="46"/>
      <c r="E21" s="18">
        <v>0</v>
      </c>
      <c r="F21" s="18">
        <v>0</v>
      </c>
      <c r="G21" s="18">
        <v>0</v>
      </c>
      <c r="H21" s="19">
        <f>+E21+F21-G21</f>
        <v>0</v>
      </c>
      <c r="I21" s="19">
        <f>+H21-E21</f>
        <v>0</v>
      </c>
    </row>
    <row r="22" spans="2:10" x14ac:dyDescent="0.25">
      <c r="B22" s="1"/>
      <c r="C22" s="45" t="s">
        <v>13</v>
      </c>
      <c r="D22" s="46"/>
      <c r="E22" s="18">
        <v>998757</v>
      </c>
      <c r="F22" s="18">
        <v>0</v>
      </c>
      <c r="G22" s="18">
        <v>0</v>
      </c>
      <c r="H22" s="19">
        <f t="shared" ref="H22:H29" si="5">+E22+F22-G22</f>
        <v>998757</v>
      </c>
      <c r="I22" s="19">
        <f t="shared" ref="I22:I29" si="6">+H22-E22</f>
        <v>0</v>
      </c>
    </row>
    <row r="23" spans="2:10" x14ac:dyDescent="0.25">
      <c r="B23" s="1"/>
      <c r="C23" s="45" t="s">
        <v>1</v>
      </c>
      <c r="D23" s="46"/>
      <c r="E23" s="18">
        <v>10129916.33</v>
      </c>
      <c r="F23" s="18">
        <v>0</v>
      </c>
      <c r="G23" s="18">
        <v>0</v>
      </c>
      <c r="H23" s="19">
        <f t="shared" si="5"/>
        <v>10129916.33</v>
      </c>
      <c r="I23" s="19">
        <f t="shared" si="6"/>
        <v>0</v>
      </c>
    </row>
    <row r="24" spans="2:10" x14ac:dyDescent="0.25">
      <c r="B24" s="1"/>
      <c r="C24" s="45" t="s">
        <v>27</v>
      </c>
      <c r="D24" s="46"/>
      <c r="E24" s="18">
        <v>9341066.6099999994</v>
      </c>
      <c r="F24" s="18">
        <v>173317.36</v>
      </c>
      <c r="G24" s="18">
        <v>0</v>
      </c>
      <c r="H24" s="19">
        <f t="shared" si="5"/>
        <v>9514383.9699999988</v>
      </c>
      <c r="I24" s="19">
        <f t="shared" si="6"/>
        <v>173317.3599999994</v>
      </c>
    </row>
    <row r="25" spans="2:10" x14ac:dyDescent="0.25">
      <c r="B25" s="1"/>
      <c r="C25" s="45" t="s">
        <v>14</v>
      </c>
      <c r="D25" s="46"/>
      <c r="E25" s="18">
        <v>2409900</v>
      </c>
      <c r="F25" s="18">
        <v>0</v>
      </c>
      <c r="G25" s="18">
        <v>0</v>
      </c>
      <c r="H25" s="19">
        <f t="shared" si="5"/>
        <v>2409900</v>
      </c>
      <c r="I25" s="19">
        <f t="shared" si="6"/>
        <v>0</v>
      </c>
    </row>
    <row r="26" spans="2:10" x14ac:dyDescent="0.25">
      <c r="B26" s="1"/>
      <c r="C26" s="45" t="s">
        <v>15</v>
      </c>
      <c r="D26" s="46"/>
      <c r="E26" s="18">
        <v>-7422559.54</v>
      </c>
      <c r="F26" s="18">
        <v>0</v>
      </c>
      <c r="G26" s="18">
        <v>0</v>
      </c>
      <c r="H26" s="19">
        <f t="shared" si="5"/>
        <v>-7422559.54</v>
      </c>
      <c r="I26" s="19">
        <f t="shared" si="6"/>
        <v>0</v>
      </c>
    </row>
    <row r="27" spans="2:10" x14ac:dyDescent="0.25">
      <c r="B27" s="1"/>
      <c r="C27" s="45" t="s">
        <v>16</v>
      </c>
      <c r="D27" s="46"/>
      <c r="E27" s="18">
        <v>0</v>
      </c>
      <c r="F27" s="18">
        <v>0</v>
      </c>
      <c r="G27" s="18">
        <v>0</v>
      </c>
      <c r="H27" s="19">
        <f t="shared" si="5"/>
        <v>0</v>
      </c>
      <c r="I27" s="19">
        <f t="shared" si="6"/>
        <v>0</v>
      </c>
    </row>
    <row r="28" spans="2:10" x14ac:dyDescent="0.25">
      <c r="B28" s="1"/>
      <c r="C28" s="45" t="s">
        <v>17</v>
      </c>
      <c r="D28" s="46"/>
      <c r="E28" s="18">
        <v>0</v>
      </c>
      <c r="F28" s="18">
        <v>0</v>
      </c>
      <c r="G28" s="18">
        <v>0</v>
      </c>
      <c r="H28" s="19">
        <f t="shared" si="5"/>
        <v>0</v>
      </c>
      <c r="I28" s="19">
        <f t="shared" si="6"/>
        <v>0</v>
      </c>
    </row>
    <row r="29" spans="2:10" x14ac:dyDescent="0.25">
      <c r="B29" s="1"/>
      <c r="C29" s="45" t="s">
        <v>18</v>
      </c>
      <c r="D29" s="46"/>
      <c r="E29" s="18">
        <v>0</v>
      </c>
      <c r="F29" s="18">
        <v>0</v>
      </c>
      <c r="G29" s="18">
        <v>0</v>
      </c>
      <c r="H29" s="19">
        <f t="shared" si="5"/>
        <v>0</v>
      </c>
      <c r="I29" s="19">
        <f t="shared" si="6"/>
        <v>0</v>
      </c>
    </row>
    <row r="30" spans="2:10" ht="7.5" customHeight="1" x14ac:dyDescent="0.25">
      <c r="B30" s="21"/>
      <c r="C30" s="49"/>
      <c r="D30" s="50"/>
      <c r="E30" s="22"/>
      <c r="F30" s="22"/>
      <c r="G30" s="22"/>
      <c r="H30" s="22"/>
      <c r="I30" s="22"/>
    </row>
    <row r="31" spans="2:10" x14ac:dyDescent="0.25">
      <c r="B31" s="51" t="s">
        <v>29</v>
      </c>
      <c r="C31" s="51"/>
      <c r="D31" s="51"/>
      <c r="E31" s="51"/>
      <c r="F31" s="51"/>
      <c r="G31" s="51"/>
      <c r="H31" s="51"/>
      <c r="I31" s="51"/>
      <c r="J31" s="51"/>
    </row>
    <row r="39" spans="1:7" x14ac:dyDescent="0.25">
      <c r="B39" s="26"/>
      <c r="C39" s="26"/>
      <c r="D39" s="26"/>
      <c r="E39" s="26"/>
      <c r="F39" s="26"/>
      <c r="G39" s="26"/>
    </row>
    <row r="40" spans="1:7" x14ac:dyDescent="0.25">
      <c r="A40" s="27"/>
      <c r="B40" s="27"/>
      <c r="C40" s="27"/>
      <c r="D40" s="27"/>
      <c r="E40" s="27"/>
      <c r="F40" s="27"/>
      <c r="G40" s="27"/>
    </row>
  </sheetData>
  <mergeCells count="27">
    <mergeCell ref="C30:D30"/>
    <mergeCell ref="B31:J31"/>
    <mergeCell ref="C24:D24"/>
    <mergeCell ref="C25:D25"/>
    <mergeCell ref="C26:D26"/>
    <mergeCell ref="C27:D27"/>
    <mergeCell ref="C28:D28"/>
    <mergeCell ref="C29:D29"/>
    <mergeCell ref="C23:D23"/>
    <mergeCell ref="C11:D11"/>
    <mergeCell ref="C12:D12"/>
    <mergeCell ref="C13:D13"/>
    <mergeCell ref="C14:D14"/>
    <mergeCell ref="C15:D15"/>
    <mergeCell ref="C16:D16"/>
    <mergeCell ref="C17:D17"/>
    <mergeCell ref="C18:D18"/>
    <mergeCell ref="C20:D20"/>
    <mergeCell ref="C21:D21"/>
    <mergeCell ref="C22:D22"/>
    <mergeCell ref="B10:D10"/>
    <mergeCell ref="H2:I2"/>
    <mergeCell ref="D4:H4"/>
    <mergeCell ref="B7:D8"/>
    <mergeCell ref="D6:H6"/>
    <mergeCell ref="B3:I3"/>
    <mergeCell ref="B5:I5"/>
  </mergeCells>
  <printOptions horizontalCentered="1"/>
  <pageMargins left="0.31496062992125984" right="0.31496062992125984" top="0.35433070866141736" bottom="0.35433070866141736" header="0" footer="0"/>
  <pageSetup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Amairany de Jesús Rodríguez Castorena</dc:creator>
  <cp:lastModifiedBy>SERGIO</cp:lastModifiedBy>
  <cp:lastPrinted>2024-04-24T18:35:02Z</cp:lastPrinted>
  <dcterms:created xsi:type="dcterms:W3CDTF">2018-10-31T19:27:45Z</dcterms:created>
  <dcterms:modified xsi:type="dcterms:W3CDTF">2025-08-26T18:53:01Z</dcterms:modified>
</cp:coreProperties>
</file>