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4. IPG\"/>
    </mc:Choice>
  </mc:AlternateContent>
  <bookViews>
    <workbookView xWindow="0" yWindow="0" windowWidth="28800" windowHeight="12300"/>
  </bookViews>
  <sheets>
    <sheet name="IPG-1" sheetId="1" r:id="rId1"/>
  </sheets>
  <definedNames>
    <definedName name="_xlnm.Print_Area" localSheetId="0">'IPG-1'!$B$1:$J$48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J13" i="1"/>
  <c r="J9" i="1"/>
  <c r="G9" i="1"/>
  <c r="G40" i="1" s="1"/>
  <c r="I9" i="1"/>
  <c r="H9" i="1"/>
  <c r="F9" i="1"/>
  <c r="F40" i="1" s="1"/>
  <c r="E9" i="1"/>
  <c r="J40" i="1"/>
  <c r="I40" i="1"/>
  <c r="H40" i="1"/>
  <c r="E13" i="1"/>
  <c r="J14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<sst xmlns="http://schemas.openxmlformats.org/spreadsheetml/2006/main" count="45" uniqueCount="45">
  <si>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</si>
  <si>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</si>
  <si>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</si>
  <si>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</si>
  <si>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</si>
  <si>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</si>
  <si>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</si>
  <si>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</si>
  <si>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</si>
  <si>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</si>
  <si>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</si>
  <si>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</si>
  <si>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</si>
  <si>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</si>
  <si>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</si>
  <si>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</si>
  <si>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</si>
  <si>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</si>
  <si>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</si>
  <si>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</si>
  <si>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</si>
  <si>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</si>
  <si>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</si>
  <si>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</si>
  <si>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</si>
  <si>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</si>
  <si>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</si>
  <si>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</si>
  <si>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</si>
  <si>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</si>
  <si>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</si>
  <si>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</si>
  <si>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</si>
  <si>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</si>
  <si>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</si>
  <si>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</si>
  <si>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</si>
  <si>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</si>
  <si>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</si>
  <si>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</si>
  <si>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</si>
  <si>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</si>
  <si>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Formato IPG-1</t>
  </si>
  <si>
    <t>TRIBUNAL DE JUSTICIA ADMINISTRATIVA DEL ESTADO DE GUERRERO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</si>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</sst>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3" fontId="4" fillId="0" borderId="14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3" fontId="4" fillId="0" borderId="15" xfId="2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0" applyNumberFormat="1" applyFont="1" applyFill="1" applyBorder="1" applyAlignment="1" applyProtection="1">
      <alignment horizontal="righ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4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3" fillId="2" borderId="13" xfId="2" applyNumberFormat="1" applyFont="1" applyFill="1" applyBorder="1" applyAlignment="1" applyProtection="1">
      <alignment horizontal="right" vertical="center" wrapText="1"/>
    </xf>
    <xf numFmtId="3" fontId="4" fillId="2" borderId="13" xfId="2" applyNumberFormat="1" applyFont="1" applyFill="1" applyBorder="1" applyAlignment="1" applyProtection="1">
      <alignment horizontal="right" vertical="center" wrapText="1"/>
    </xf>
    <xf numFmtId="3" fontId="4" fillId="0" borderId="5" xfId="2" applyNumberFormat="1" applyFont="1" applyFill="1" applyBorder="1" applyAlignment="1">
      <alignment horizontal="right" vertical="center" wrapText="1"/>
    </xf>
    <xf numFmtId="3" fontId="4" fillId="0" borderId="13" xfId="2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justify" vertical="center" wrapText="1"/>
    </xf>
    <xf numFmtId="0" fontId="4" fillId="0" borderId="5" xfId="2" applyFont="1" applyFill="1" applyBorder="1" applyAlignment="1">
      <alignment horizontal="justify" vertical="center" wrapText="1"/>
    </xf>
  </cellXfs>
  <cellStyles count="3">
    <cellStyle name="Millares 5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41</xdr:row>
      <xdr:rowOff>0</xdr:rowOff>
    </xdr:from>
    <xdr:to>
      <xdr:col>3</xdr:col>
      <xdr:colOff>1343025</xdr:colOff>
      <xdr:row>41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52400" y="9220200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3</xdr:col>
      <xdr:colOff>58805</xdr:colOff>
      <xdr:row>40</xdr:row>
      <xdr:rowOff>117406</xdr:rowOff>
    </xdr:from>
    <xdr:to>
      <xdr:col>3</xdr:col>
      <xdr:colOff>1914524</xdr:colOff>
      <xdr:row>46</xdr:row>
      <xdr:rowOff>39741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630305" y="8508931"/>
          <a:ext cx="1855719" cy="106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0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del </a:t>
          </a:r>
          <a:r>
            <a:rPr lang="es-MX" sz="100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1955937</xdr:colOff>
      <xdr:row>40</xdr:row>
      <xdr:rowOff>113057</xdr:rowOff>
    </xdr:from>
    <xdr:to>
      <xdr:col>5</xdr:col>
      <xdr:colOff>152399</xdr:colOff>
      <xdr:row>45</xdr:row>
      <xdr:rowOff>131072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 flipH="1">
          <a:off x="2527437" y="8504582"/>
          <a:ext cx="1958837" cy="970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0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0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293204</xdr:colOff>
      <xdr:row>40</xdr:row>
      <xdr:rowOff>113057</xdr:rowOff>
    </xdr:from>
    <xdr:to>
      <xdr:col>7</xdr:col>
      <xdr:colOff>333374</xdr:colOff>
      <xdr:row>45</xdr:row>
      <xdr:rowOff>178697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 flipH="1">
          <a:off x="4627079" y="8504582"/>
          <a:ext cx="1668945" cy="101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0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0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0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304801</xdr:colOff>
      <xdr:row>40</xdr:row>
      <xdr:rowOff>46795</xdr:rowOff>
    </xdr:from>
    <xdr:to>
      <xdr:col>9</xdr:col>
      <xdr:colOff>768419</xdr:colOff>
      <xdr:row>45</xdr:row>
      <xdr:rowOff>181611</xdr:rowOff>
    </xdr:to>
    <xdr:sp macro="" textlink="">
      <xdr:nvSpPr>
        <xdr:cNvPr id="9" name="CuadroTexto 2"/>
        <xdr:cNvSpPr txBox="1"/>
      </xdr:nvSpPr>
      <xdr:spPr>
        <a:xfrm>
          <a:off x="6267451" y="8438320"/>
          <a:ext cx="1987618" cy="108731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1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1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1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</a:t>
          </a:r>
          <a:r>
            <a:rPr lang="es-MX" sz="11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1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  </a:t>
          </a:r>
          <a:r>
            <a:rPr lang="es-MX" sz="11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10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1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32" sqref="A28:K32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6" max="6" width="13" customWidth="1"/>
    <col min="10" max="10" width="14.28515625" customWidth="1"/>
  </cols>
  <sheetData>
    <row r="1" spans="2:10" x14ac:dyDescent="0.25">
      <c r="J1" s="1" t="s">
        <v>42</v>
      </c>
    </row>
    <row r="2" spans="2:10" x14ac:dyDescent="0.25">
      <c r="B2" s="32" t="s">
        <v>43</v>
      </c>
      <c r="C2" s="33"/>
      <c r="D2" s="33"/>
      <c r="E2" s="33"/>
      <c r="F2" s="33"/>
      <c r="G2" s="33"/>
      <c r="H2" s="33"/>
      <c r="I2" s="33"/>
      <c r="J2" s="34"/>
    </row>
    <row r="3" spans="2:10" x14ac:dyDescent="0.25">
      <c r="B3" s="35" t="s">
        <v>0</v>
      </c>
      <c r="C3" s="36"/>
      <c r="D3" s="36"/>
      <c r="E3" s="36"/>
      <c r="F3" s="36"/>
      <c r="G3" s="36"/>
      <c r="H3" s="36"/>
      <c r="I3" s="36"/>
      <c r="J3" s="37"/>
    </row>
    <row r="4" spans="2:10" x14ac:dyDescent="0.25">
      <c r="B4" s="38" t="s">
        <v>44</v>
      </c>
      <c r="C4" s="39"/>
      <c r="D4" s="39"/>
      <c r="E4" s="39"/>
      <c r="F4" s="39"/>
      <c r="G4" s="39"/>
      <c r="H4" s="39"/>
      <c r="I4" s="39"/>
      <c r="J4" s="40"/>
    </row>
    <row r="5" spans="2:10" x14ac:dyDescent="0.25">
      <c r="B5" s="41" t="s">
        <v>1</v>
      </c>
      <c r="C5" s="42"/>
      <c r="D5" s="43"/>
      <c r="E5" s="50" t="s">
        <v>2</v>
      </c>
      <c r="F5" s="51"/>
      <c r="G5" s="51"/>
      <c r="H5" s="51"/>
      <c r="I5" s="52"/>
      <c r="J5" s="53" t="s">
        <v>3</v>
      </c>
    </row>
    <row r="6" spans="2:10" ht="30.75" customHeight="1" x14ac:dyDescent="0.25">
      <c r="B6" s="44"/>
      <c r="C6" s="45"/>
      <c r="D6" s="46"/>
      <c r="E6" s="15" t="s">
        <v>4</v>
      </c>
      <c r="F6" s="16" t="s">
        <v>5</v>
      </c>
      <c r="G6" s="15" t="s">
        <v>6</v>
      </c>
      <c r="H6" s="15" t="s">
        <v>7</v>
      </c>
      <c r="I6" s="17" t="s">
        <v>8</v>
      </c>
      <c r="J6" s="54"/>
    </row>
    <row r="7" spans="2:10" x14ac:dyDescent="0.25">
      <c r="B7" s="47"/>
      <c r="C7" s="48"/>
      <c r="D7" s="49"/>
      <c r="E7" s="18">
        <v>1</v>
      </c>
      <c r="F7" s="18">
        <v>2</v>
      </c>
      <c r="G7" s="18" t="s">
        <v>9</v>
      </c>
      <c r="H7" s="18">
        <v>4</v>
      </c>
      <c r="I7" s="19">
        <v>5</v>
      </c>
      <c r="J7" s="18" t="s">
        <v>10</v>
      </c>
    </row>
    <row r="8" spans="2:10" ht="8.25" customHeight="1" x14ac:dyDescent="0.25">
      <c r="B8" s="58"/>
      <c r="C8" s="59"/>
      <c r="D8" s="60"/>
      <c r="E8" s="2"/>
      <c r="F8" s="2"/>
      <c r="G8" s="2"/>
      <c r="H8" s="2"/>
      <c r="I8" s="2"/>
      <c r="J8" s="2"/>
    </row>
    <row r="9" spans="2:10" x14ac:dyDescent="0.25">
      <c r="B9" s="61" t="s">
        <v>11</v>
      </c>
      <c r="C9" s="62"/>
      <c r="D9" s="63"/>
      <c r="E9" s="3">
        <f>+E13</f>
        <v>125073285.93000001</v>
      </c>
      <c r="F9" s="3">
        <f t="shared" ref="F9:I9" si="0">+F13</f>
        <v>-2379306.13</v>
      </c>
      <c r="G9" s="3">
        <f>+E9+F9</f>
        <v>122693979.80000001</v>
      </c>
      <c r="H9" s="3">
        <f t="shared" si="0"/>
        <v>121064846.76000001</v>
      </c>
      <c r="I9" s="3">
        <f t="shared" si="0"/>
        <v>118837636.56</v>
      </c>
      <c r="J9" s="3">
        <f>+G9-H9</f>
        <v>1629133.0400000066</v>
      </c>
    </row>
    <row r="10" spans="2:10" ht="26.25" customHeight="1" x14ac:dyDescent="0.25">
      <c r="B10" s="4"/>
      <c r="C10" s="64" t="s">
        <v>12</v>
      </c>
      <c r="D10" s="65"/>
      <c r="E10" s="26">
        <v>0</v>
      </c>
      <c r="F10" s="27">
        <v>0</v>
      </c>
      <c r="G10" s="28">
        <v>0</v>
      </c>
      <c r="H10" s="27">
        <v>0</v>
      </c>
      <c r="I10" s="27">
        <v>0</v>
      </c>
      <c r="J10" s="29">
        <v>0</v>
      </c>
    </row>
    <row r="11" spans="2:10" ht="14.25" customHeight="1" x14ac:dyDescent="0.25">
      <c r="B11" s="4"/>
      <c r="C11" s="9"/>
      <c r="D11" s="10" t="s">
        <v>13</v>
      </c>
      <c r="E11" s="5"/>
      <c r="F11" s="6"/>
      <c r="G11" s="7"/>
      <c r="H11" s="6"/>
      <c r="I11" s="6"/>
      <c r="J11" s="8"/>
    </row>
    <row r="12" spans="2:10" ht="14.25" customHeight="1" x14ac:dyDescent="0.25">
      <c r="B12" s="4"/>
      <c r="C12" s="9"/>
      <c r="D12" s="10" t="s">
        <v>14</v>
      </c>
      <c r="E12" s="3"/>
      <c r="F12" s="3"/>
      <c r="G12" s="3"/>
      <c r="H12" s="3"/>
      <c r="I12" s="3"/>
      <c r="J12" s="3"/>
    </row>
    <row r="13" spans="2:10" x14ac:dyDescent="0.25">
      <c r="B13" s="4"/>
      <c r="C13" s="64" t="s">
        <v>15</v>
      </c>
      <c r="D13" s="65"/>
      <c r="E13" s="21">
        <f>SUM(E14:E21)</f>
        <v>125073285.93000001</v>
      </c>
      <c r="F13" s="21">
        <f t="shared" ref="F13:I13" si="1">SUM(F14:F21)</f>
        <v>-2379306.13</v>
      </c>
      <c r="G13" s="21">
        <f t="shared" si="1"/>
        <v>122693979.8</v>
      </c>
      <c r="H13" s="21">
        <f t="shared" si="1"/>
        <v>121064846.76000001</v>
      </c>
      <c r="I13" s="21">
        <f t="shared" si="1"/>
        <v>118837636.56</v>
      </c>
      <c r="J13" s="21">
        <f>+G13-H13</f>
        <v>1629133.0399999917</v>
      </c>
    </row>
    <row r="14" spans="2:10" ht="13.5" customHeight="1" x14ac:dyDescent="0.25">
      <c r="B14" s="4"/>
      <c r="C14" s="9"/>
      <c r="D14" s="10" t="s">
        <v>16</v>
      </c>
      <c r="E14" s="22">
        <v>125073285.93000001</v>
      </c>
      <c r="F14" s="23">
        <v>-2379306.13</v>
      </c>
      <c r="G14" s="24">
        <v>122693979.8</v>
      </c>
      <c r="H14" s="23">
        <v>121064846.76000001</v>
      </c>
      <c r="I14" s="23">
        <v>118837636.56</v>
      </c>
      <c r="J14" s="25">
        <f>(G14-H14)</f>
        <v>1629133.0399999917</v>
      </c>
    </row>
    <row r="15" spans="2:10" ht="16.5" customHeight="1" x14ac:dyDescent="0.25">
      <c r="B15" s="4"/>
      <c r="C15" s="9"/>
      <c r="D15" s="10" t="s">
        <v>17</v>
      </c>
      <c r="E15" s="5"/>
      <c r="F15" s="6"/>
      <c r="G15" s="7"/>
      <c r="H15" s="6"/>
      <c r="I15" s="6"/>
      <c r="J15" s="8"/>
    </row>
    <row r="16" spans="2:10" ht="21.75" customHeight="1" x14ac:dyDescent="0.25">
      <c r="B16" s="4"/>
      <c r="C16" s="9"/>
      <c r="D16" s="10" t="s">
        <v>18</v>
      </c>
      <c r="E16" s="5"/>
      <c r="F16" s="6"/>
      <c r="G16" s="7"/>
      <c r="H16" s="6"/>
      <c r="I16" s="6"/>
      <c r="J16" s="8"/>
    </row>
    <row r="17" spans="2:10" ht="15" customHeight="1" x14ac:dyDescent="0.25">
      <c r="B17" s="4"/>
      <c r="C17" s="9"/>
      <c r="D17" s="10" t="s">
        <v>19</v>
      </c>
      <c r="E17" s="5"/>
      <c r="F17" s="6"/>
      <c r="G17" s="7"/>
      <c r="H17" s="6"/>
      <c r="I17" s="6"/>
      <c r="J17" s="8"/>
    </row>
    <row r="18" spans="2:10" ht="12" customHeight="1" x14ac:dyDescent="0.25">
      <c r="B18" s="4"/>
      <c r="C18" s="9"/>
      <c r="D18" s="10" t="s">
        <v>20</v>
      </c>
      <c r="E18" s="5"/>
      <c r="F18" s="6"/>
      <c r="G18" s="7"/>
      <c r="H18" s="6"/>
      <c r="I18" s="6"/>
      <c r="J18" s="8"/>
    </row>
    <row r="19" spans="2:10" ht="25.5" customHeight="1" x14ac:dyDescent="0.25">
      <c r="B19" s="4"/>
      <c r="C19" s="9"/>
      <c r="D19" s="10" t="s">
        <v>21</v>
      </c>
      <c r="E19" s="5"/>
      <c r="F19" s="6"/>
      <c r="G19" s="7"/>
      <c r="H19" s="6"/>
      <c r="I19" s="6"/>
      <c r="J19" s="8"/>
    </row>
    <row r="20" spans="2:10" ht="12" customHeight="1" x14ac:dyDescent="0.25">
      <c r="B20" s="4"/>
      <c r="C20" s="9"/>
      <c r="D20" s="10" t="s">
        <v>22</v>
      </c>
      <c r="E20" s="5"/>
      <c r="F20" s="6"/>
      <c r="G20" s="7"/>
      <c r="H20" s="6"/>
      <c r="I20" s="6"/>
      <c r="J20" s="8"/>
    </row>
    <row r="21" spans="2:10" ht="13.5" customHeight="1" x14ac:dyDescent="0.25">
      <c r="B21" s="4"/>
      <c r="C21" s="9"/>
      <c r="D21" s="10" t="s">
        <v>23</v>
      </c>
      <c r="E21" s="3"/>
      <c r="F21" s="3"/>
      <c r="G21" s="3"/>
      <c r="H21" s="3"/>
      <c r="I21" s="3"/>
      <c r="J21" s="3"/>
    </row>
    <row r="22" spans="2:10" x14ac:dyDescent="0.25">
      <c r="B22" s="4"/>
      <c r="C22" s="64" t="s">
        <v>24</v>
      </c>
      <c r="D22" s="65"/>
      <c r="E22" s="26">
        <v>0</v>
      </c>
      <c r="F22" s="27">
        <v>0</v>
      </c>
      <c r="G22" s="28">
        <v>0</v>
      </c>
      <c r="H22" s="27">
        <v>0</v>
      </c>
      <c r="I22" s="27">
        <v>0</v>
      </c>
      <c r="J22" s="29">
        <v>0</v>
      </c>
    </row>
    <row r="23" spans="2:10" ht="22.5" customHeight="1" x14ac:dyDescent="0.25">
      <c r="B23" s="4"/>
      <c r="C23" s="9"/>
      <c r="D23" s="10" t="s">
        <v>25</v>
      </c>
      <c r="E23" s="26"/>
      <c r="F23" s="27"/>
      <c r="G23" s="28"/>
      <c r="H23" s="27"/>
      <c r="I23" s="27"/>
      <c r="J23" s="29"/>
    </row>
    <row r="24" spans="2:10" ht="24" customHeight="1" x14ac:dyDescent="0.25">
      <c r="B24" s="4"/>
      <c r="C24" s="9"/>
      <c r="D24" s="10" t="s">
        <v>26</v>
      </c>
      <c r="E24" s="26"/>
      <c r="F24" s="27"/>
      <c r="G24" s="28"/>
      <c r="H24" s="27"/>
      <c r="I24" s="27"/>
      <c r="J24" s="29"/>
    </row>
    <row r="25" spans="2:10" ht="14.25" customHeight="1" x14ac:dyDescent="0.25">
      <c r="B25" s="4"/>
      <c r="C25" s="9"/>
      <c r="D25" s="10" t="s">
        <v>27</v>
      </c>
      <c r="E25" s="3"/>
      <c r="F25" s="3"/>
      <c r="G25" s="3"/>
      <c r="H25" s="3"/>
      <c r="I25" s="3"/>
      <c r="J25" s="3"/>
    </row>
    <row r="26" spans="2:10" x14ac:dyDescent="0.25">
      <c r="B26" s="4"/>
      <c r="C26" s="64" t="s">
        <v>28</v>
      </c>
      <c r="D26" s="65"/>
      <c r="E26" s="26">
        <v>0</v>
      </c>
      <c r="F26" s="27">
        <v>0</v>
      </c>
      <c r="G26" s="28">
        <v>0</v>
      </c>
      <c r="H26" s="27">
        <v>0</v>
      </c>
      <c r="I26" s="27">
        <v>0</v>
      </c>
      <c r="J26" s="29">
        <v>0</v>
      </c>
    </row>
    <row r="27" spans="2:10" ht="20.25" customHeight="1" x14ac:dyDescent="0.25">
      <c r="B27" s="4"/>
      <c r="C27" s="9"/>
      <c r="D27" s="10" t="s">
        <v>29</v>
      </c>
      <c r="E27" s="26"/>
      <c r="F27" s="27"/>
      <c r="G27" s="28"/>
      <c r="H27" s="27"/>
      <c r="I27" s="27"/>
      <c r="J27" s="29"/>
    </row>
    <row r="28" spans="2:10" ht="14.25" customHeight="1" x14ac:dyDescent="0.25">
      <c r="B28" s="4"/>
      <c r="C28" s="9"/>
      <c r="D28" s="10" t="s">
        <v>30</v>
      </c>
      <c r="E28" s="3"/>
      <c r="F28" s="3"/>
      <c r="G28" s="3"/>
      <c r="H28" s="3"/>
      <c r="I28" s="3"/>
      <c r="J28" s="3"/>
    </row>
    <row r="29" spans="2:10" ht="12.75" customHeight="1" x14ac:dyDescent="0.25">
      <c r="B29" s="4"/>
      <c r="C29" s="64" t="s">
        <v>31</v>
      </c>
      <c r="D29" s="65"/>
      <c r="E29" s="26">
        <v>0</v>
      </c>
      <c r="F29" s="27">
        <v>0</v>
      </c>
      <c r="G29" s="28">
        <v>0</v>
      </c>
      <c r="H29" s="27">
        <v>0</v>
      </c>
      <c r="I29" s="27">
        <v>0</v>
      </c>
      <c r="J29" s="29">
        <v>0</v>
      </c>
    </row>
    <row r="30" spans="2:10" ht="12" customHeight="1" x14ac:dyDescent="0.25">
      <c r="B30" s="4"/>
      <c r="C30" s="9"/>
      <c r="D30" s="10" t="s">
        <v>32</v>
      </c>
      <c r="E30" s="26"/>
      <c r="F30" s="27"/>
      <c r="G30" s="28"/>
      <c r="H30" s="27"/>
      <c r="I30" s="27"/>
      <c r="J30" s="29"/>
    </row>
    <row r="31" spans="2:10" ht="17.25" customHeight="1" x14ac:dyDescent="0.25">
      <c r="B31" s="4"/>
      <c r="C31" s="9"/>
      <c r="D31" s="10" t="s">
        <v>33</v>
      </c>
      <c r="E31" s="26"/>
      <c r="F31" s="27"/>
      <c r="G31" s="28"/>
      <c r="H31" s="27"/>
      <c r="I31" s="27"/>
      <c r="J31" s="29"/>
    </row>
    <row r="32" spans="2:10" ht="14.25" customHeight="1" x14ac:dyDescent="0.25">
      <c r="B32" s="4"/>
      <c r="C32" s="9"/>
      <c r="D32" s="10" t="s">
        <v>34</v>
      </c>
      <c r="E32" s="26"/>
      <c r="F32" s="27"/>
      <c r="G32" s="28"/>
      <c r="H32" s="27"/>
      <c r="I32" s="27"/>
      <c r="J32" s="29"/>
    </row>
    <row r="33" spans="2:10" ht="26.25" customHeight="1" x14ac:dyDescent="0.25">
      <c r="B33" s="4"/>
      <c r="C33" s="9"/>
      <c r="D33" s="10" t="s">
        <v>35</v>
      </c>
      <c r="E33" s="3"/>
      <c r="F33" s="3"/>
      <c r="G33" s="3"/>
      <c r="H33" s="3"/>
      <c r="I33" s="3"/>
      <c r="J33" s="3"/>
    </row>
    <row r="34" spans="2:10" x14ac:dyDescent="0.25">
      <c r="B34" s="4"/>
      <c r="C34" s="64" t="s">
        <v>36</v>
      </c>
      <c r="D34" s="65"/>
      <c r="E34" s="26">
        <v>0</v>
      </c>
      <c r="F34" s="27">
        <v>0</v>
      </c>
      <c r="G34" s="28">
        <v>0</v>
      </c>
      <c r="H34" s="27">
        <v>0</v>
      </c>
      <c r="I34" s="27">
        <v>0</v>
      </c>
      <c r="J34" s="29">
        <v>0</v>
      </c>
    </row>
    <row r="35" spans="2:10" ht="12" customHeight="1" x14ac:dyDescent="0.25">
      <c r="B35" s="4"/>
      <c r="C35" s="9"/>
      <c r="D35" s="10" t="s">
        <v>37</v>
      </c>
      <c r="E35" s="26"/>
      <c r="F35" s="27"/>
      <c r="G35" s="28"/>
      <c r="H35" s="27"/>
      <c r="I35" s="27"/>
      <c r="J35" s="29"/>
    </row>
    <row r="36" spans="2:10" x14ac:dyDescent="0.25">
      <c r="B36" s="61" t="s">
        <v>38</v>
      </c>
      <c r="C36" s="62"/>
      <c r="D36" s="63"/>
      <c r="E36" s="26">
        <v>0</v>
      </c>
      <c r="F36" s="27">
        <v>0</v>
      </c>
      <c r="G36" s="28">
        <v>0</v>
      </c>
      <c r="H36" s="27">
        <v>0</v>
      </c>
      <c r="I36" s="27">
        <v>0</v>
      </c>
      <c r="J36" s="29">
        <v>0</v>
      </c>
    </row>
    <row r="37" spans="2:10" ht="25.5" customHeight="1" x14ac:dyDescent="0.25">
      <c r="B37" s="61" t="s">
        <v>39</v>
      </c>
      <c r="C37" s="62"/>
      <c r="D37" s="63"/>
      <c r="E37" s="26">
        <v>0</v>
      </c>
      <c r="F37" s="27">
        <v>0</v>
      </c>
      <c r="G37" s="28">
        <v>0</v>
      </c>
      <c r="H37" s="27">
        <v>0</v>
      </c>
      <c r="I37" s="27">
        <v>0</v>
      </c>
      <c r="J37" s="29">
        <v>0</v>
      </c>
    </row>
    <row r="38" spans="2:10" x14ac:dyDescent="0.25">
      <c r="B38" s="61" t="s">
        <v>40</v>
      </c>
      <c r="C38" s="62"/>
      <c r="D38" s="63"/>
      <c r="E38" s="30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</row>
    <row r="39" spans="2:10" ht="12" customHeight="1" x14ac:dyDescent="0.25">
      <c r="B39" s="11"/>
      <c r="C39" s="12"/>
      <c r="D39" s="12"/>
      <c r="E39" s="13"/>
      <c r="F39" s="13"/>
      <c r="G39" s="13"/>
      <c r="H39" s="13"/>
      <c r="I39" s="13"/>
      <c r="J39" s="20"/>
    </row>
    <row r="40" spans="2:10" ht="18.75" customHeight="1" x14ac:dyDescent="0.25">
      <c r="B40" s="55" t="s">
        <v>41</v>
      </c>
      <c r="C40" s="56"/>
      <c r="D40" s="57"/>
      <c r="E40" s="14">
        <f>+E9+E36+E37+E38</f>
        <v>125073285.93000001</v>
      </c>
      <c r="F40" s="14">
        <f t="shared" ref="F40:J40" si="2">+F9+F36+F37+F38</f>
        <v>-2379306.13</v>
      </c>
      <c r="G40" s="14">
        <f t="shared" si="2"/>
        <v>122693979.80000001</v>
      </c>
      <c r="H40" s="14">
        <f t="shared" si="2"/>
        <v>121064846.76000001</v>
      </c>
      <c r="I40" s="14">
        <f t="shared" si="2"/>
        <v>118837636.56</v>
      </c>
      <c r="J40" s="14">
        <f t="shared" si="2"/>
        <v>1629133.0400000066</v>
      </c>
    </row>
  </sheetData>
  <mergeCells count="18"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IPG-1</vt:lpstr>
      <vt:lpstr>'IPG-1'!Área_de_impresión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2025-03-13T17:35:03Z</cp:lastPrinted>
  <dcterms:created xsi:type="dcterms:W3CDTF">2018-11-06T20:22:39Z</dcterms:created>
  <dcterms:modified xsi:type="dcterms:W3CDTF">2025-03-13T17:36:27Z</dcterms:modified>
</cp:coreProperties>
</file>