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ENTREGA ASE\DIRECCION ADMINISTRATIVA\2024\ASE_CP_2024_OAEPP\Formatos\4.2. IC\"/>
    </mc:Choice>
  </mc:AlternateContent>
  <bookViews>
    <workbookView xWindow="0" yWindow="0" windowWidth="28800" windowHeight="12300"/>
  </bookViews>
  <sheets>
    <sheet name="IC-3" sheetId="46" r:id="rId1"/>
  </sheets>
  <definedNames>
    <definedName name="_xlnm.Print_Area" localSheetId="0">'IC-3'!$B$1:$I$53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46" l="1"/>
  <c r="I39" i="46"/>
  <c r="H38" i="46"/>
  <c r="G38" i="46"/>
  <c r="F38" i="46"/>
  <c r="E38" i="46"/>
  <c r="G31" i="46"/>
  <c r="I36" i="46"/>
  <c r="I35" i="46"/>
  <c r="I34" i="46"/>
  <c r="I33" i="46"/>
  <c r="I32" i="46"/>
  <c r="H31" i="46"/>
  <c r="F31" i="46"/>
  <c r="E31" i="46"/>
  <c r="I29" i="46"/>
  <c r="I28" i="46"/>
  <c r="I27" i="46"/>
  <c r="H26" i="46"/>
  <c r="I26" i="46" s="1"/>
  <c r="G26" i="46"/>
  <c r="F26" i="46"/>
  <c r="E26" i="46"/>
  <c r="I22" i="46"/>
  <c r="I21" i="46"/>
  <c r="H20" i="46"/>
  <c r="G20" i="46"/>
  <c r="F20" i="46"/>
  <c r="E20" i="46"/>
  <c r="I18" i="46"/>
  <c r="I17" i="46"/>
  <c r="I16" i="46"/>
  <c r="I15" i="46"/>
  <c r="I14" i="46"/>
  <c r="H13" i="46"/>
  <c r="G13" i="46"/>
  <c r="G24" i="46" s="1"/>
  <c r="G42" i="46" s="1"/>
  <c r="F13" i="46"/>
  <c r="F24" i="46" s="1"/>
  <c r="F42" i="46" s="1"/>
  <c r="E13" i="46"/>
  <c r="I11" i="46"/>
  <c r="I10" i="46"/>
  <c r="I9" i="46"/>
  <c r="H8" i="46"/>
  <c r="G8" i="46"/>
  <c r="F8" i="46"/>
  <c r="E8" i="46"/>
  <c r="E24" i="46" s="1"/>
  <c r="I13" i="46" l="1"/>
  <c r="I20" i="46"/>
  <c r="I8" i="46"/>
  <c r="I38" i="46"/>
  <c r="E42" i="46"/>
  <c r="H24" i="46"/>
  <c r="H42" i="46" s="1"/>
  <c r="I31" i="46"/>
  <c r="I42" i="46" l="1"/>
  <c r="I24" i="46"/>
</calcChain>
</file>

<file path=xl/sharedStrings.xml><?xml version="1.0" encoding="utf-8"?>
<sst xmlns="http://schemas.openxmlformats.org/spreadsheetml/2006/main" count="40" uniqueCount="32">
  <si>
    <t>Concepto</t>
  </si>
  <si>
    <t xml:space="preserve">Aportaciones </t>
  </si>
  <si>
    <t>Aportaciones</t>
  </si>
  <si>
    <t>Donaciones de Capital</t>
  </si>
  <si>
    <t>Resultados de Ejercicios Anteriores</t>
  </si>
  <si>
    <t>Reservas</t>
  </si>
  <si>
    <t>Rectificaciones de Resultados de Ejercicios Anteriores</t>
  </si>
  <si>
    <t>Resultado por Posición Monetaria</t>
  </si>
  <si>
    <t>Resultado por Tenencia de Activos no Monetarios</t>
  </si>
  <si>
    <t>Estado de Variación en la Hacienda Pública</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</si>
  <si>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</si>
  <si>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</si>
  <si>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</si>
  <si>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</si>
  <si>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</si>
  <si>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Actualización de la Hacienda Pública/Patrimonio</t>
  </si>
  <si>
    <t>Resultados del Ejercicio (Ahorro/Desahorro)</t>
  </si>
  <si>
    <t xml:space="preserve">Revalúos  </t>
  </si>
  <si>
    <t>Resultados por Tenencia de Activos no Monetarios</t>
  </si>
  <si>
    <t>Formato IC-3</t>
  </si>
  <si>
    <t>Bajo protesta de decir verdad declaramos que los Estados Financieros y sus notas, son razonablemente correctos y son responsabilidad del emisor.</t>
  </si>
  <si>
    <t>(Cifras en Pesos)</t>
  </si>
  <si>
    <t>Del 1° de enero al 31 de diciembre de 2024</t>
  </si>
  <si>
    <t>TRIBUNAL DE JUSTICIA ADMINISTRATIVA DEL ESTADO DE GUERRERO</t>
  </si>
  <si>
    <t>Hacienda Pública / Patrimonio Contribuido Neto de 2023</t>
  </si>
  <si>
    <t>Hacienda Pública / Patrimonio Generado Neto de 2023</t>
  </si>
  <si>
    <t>Exceso o Insuficiencia en la Actualización de la Hacienda Pública / Patrimonio Neto de 2023</t>
  </si>
  <si>
    <t>Hacienda Pública / Patrimonio Neto Final de 2023</t>
  </si>
  <si>
    <t>Variaciones de la Hacienda Pública / Patrimonio Generado Neto de 2024</t>
  </si>
  <si>
    <t>Cambios en el Exceso o Insuficiencia en la Actualización de la Hacienda Pública / Patrimonio Neto de 2024</t>
  </si>
  <si>
    <t>Hacienda Pública / Patrimonio Neto Final de 2024</t>
  </si>
  <si>
    <t>Cambios en la Hacienda Pública / Patrimonio Contribuido Neto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</si>
</sst>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0_ ;\-0\ "/>
    <numFmt numFmtId="165" formatCode="General_)"/>
    <numFmt numFmtId="166" formatCode="#,##0_ ;[Red]\-#,##0\ "/>
  </numFmts>
  <fonts count="13"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sz val="9"/>
      <color theme="1"/>
      <name val="Arial"/>
      <family val="2"/>
    </font>
    <font>
      <sz val="11"/>
      <color rgb="FF000000"/>
      <name val="Calibri"/>
      <family val="2"/>
      <charset val="204"/>
    </font>
    <font>
      <sz val="10"/>
      <name val="Arial"/>
      <family val="2"/>
    </font>
    <font>
      <b/>
      <sz val="11"/>
      <color theme="1"/>
      <name val="Arial"/>
      <family val="2"/>
    </font>
    <font>
      <sz val="11"/>
      <color theme="1"/>
      <name val="Garamond"/>
      <family val="2"/>
    </font>
    <font>
      <sz val="10"/>
      <name val="Arial"/>
      <family val="2"/>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theme="0" tint="-0.34998626667073579"/>
      </bottom>
      <diagonal/>
    </border>
  </borders>
  <cellStyleXfs count="29">
    <xf numFmtId="0" fontId="0" fillId="0" borderId="0"/>
    <xf numFmtId="0" fontId="2" fillId="0" borderId="0"/>
    <xf numFmtId="0" fontId="1" fillId="0" borderId="0"/>
    <xf numFmtId="43" fontId="1" fillId="0" borderId="0" applyFont="0" applyFill="0" applyBorder="0" applyAlignment="0" applyProtection="0"/>
    <xf numFmtId="165"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0"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1" fillId="0" borderId="0"/>
    <xf numFmtId="0" fontId="12" fillId="0" borderId="0"/>
    <xf numFmtId="0" fontId="1" fillId="0" borderId="0"/>
  </cellStyleXfs>
  <cellXfs count="127">
    <xf numFmtId="0" fontId="0" fillId="0" borderId="0" xfId="0"/>
    <xf numFmtId="0" fontId="4" fillId="3" borderId="4" xfId="2" applyFont="1" applyFill="1" applyBorder="1" applyAlignment="1">
      <alignment vertical="top"/>
    </xf>
    <xf numFmtId="0" fontId="5" fillId="3" borderId="4" xfId="2" applyFont="1" applyFill="1" applyBorder="1" applyAlignment="1">
      <alignment vertical="top"/>
    </xf>
    <xf numFmtId="0" fontId="5" fillId="3" borderId="0" xfId="2" applyFont="1" applyFill="1" applyBorder="1" applyAlignment="1">
      <alignment vertical="top"/>
    </xf>
    <xf numFmtId="0" fontId="4" fillId="3" borderId="4" xfId="2" applyFont="1" applyFill="1" applyBorder="1"/>
    <xf numFmtId="164" fontId="3" fillId="2" borderId="12" xfId="3" applyNumberFormat="1" applyFont="1" applyFill="1" applyBorder="1" applyAlignment="1">
      <alignment horizontal="center" vertical="center" wrapText="1"/>
    </xf>
    <xf numFmtId="0" fontId="3" fillId="3" borderId="16" xfId="4" applyNumberFormat="1" applyFont="1" applyFill="1" applyBorder="1" applyAlignment="1">
      <alignment horizontal="centerContinuous" vertical="center"/>
    </xf>
    <xf numFmtId="0" fontId="3" fillId="3" borderId="17" xfId="4" applyNumberFormat="1" applyFont="1" applyFill="1" applyBorder="1" applyAlignment="1">
      <alignment horizontal="centerContinuous" vertical="center"/>
    </xf>
    <xf numFmtId="3" fontId="6" fillId="3" borderId="21" xfId="2" applyNumberFormat="1" applyFont="1" applyFill="1" applyBorder="1" applyAlignment="1">
      <alignment horizontal="right" vertical="top"/>
    </xf>
    <xf numFmtId="3" fontId="6" fillId="3" borderId="23" xfId="2" applyNumberFormat="1" applyFont="1" applyFill="1" applyBorder="1" applyAlignment="1" applyProtection="1">
      <alignment horizontal="right" vertical="top"/>
    </xf>
    <xf numFmtId="3" fontId="4" fillId="0" borderId="24" xfId="2" applyNumberFormat="1" applyFont="1" applyFill="1" applyBorder="1" applyAlignment="1" applyProtection="1">
      <alignment horizontal="right" vertical="top"/>
      <protection locked="0"/>
    </xf>
    <xf numFmtId="3" fontId="4" fillId="0" borderId="23" xfId="2" applyNumberFormat="1" applyFont="1" applyFill="1" applyBorder="1" applyAlignment="1" applyProtection="1">
      <alignment horizontal="right" vertical="top"/>
    </xf>
    <xf numFmtId="3" fontId="4" fillId="0" borderId="20" xfId="2" applyNumberFormat="1" applyFont="1" applyFill="1" applyBorder="1" applyAlignment="1">
      <alignment horizontal="right" vertical="top"/>
    </xf>
    <xf numFmtId="0" fontId="4" fillId="3" borderId="25" xfId="2" applyFont="1" applyFill="1" applyBorder="1" applyAlignment="1">
      <alignment vertical="top"/>
    </xf>
    <xf numFmtId="3" fontId="4" fillId="0" borderId="20" xfId="2" applyNumberFormat="1" applyFont="1" applyFill="1" applyBorder="1" applyAlignment="1" applyProtection="1">
      <alignment horizontal="right" vertical="top"/>
    </xf>
    <xf numFmtId="3" fontId="4" fillId="0" borderId="24" xfId="2" applyNumberFormat="1" applyFont="1" applyFill="1" applyBorder="1" applyAlignment="1" applyProtection="1">
      <alignment horizontal="right" vertical="top"/>
    </xf>
    <xf numFmtId="3" fontId="4" fillId="0" borderId="24" xfId="2" applyNumberFormat="1" applyFont="1" applyFill="1" applyBorder="1" applyAlignment="1">
      <alignment horizontal="right" vertical="top"/>
    </xf>
    <xf numFmtId="0" fontId="4" fillId="3" borderId="18" xfId="2" applyFont="1" applyFill="1" applyBorder="1" applyAlignment="1">
      <alignment vertical="top"/>
    </xf>
    <xf numFmtId="3" fontId="4" fillId="0" borderId="22" xfId="2" applyNumberFormat="1" applyFont="1" applyFill="1" applyBorder="1" applyAlignment="1" applyProtection="1">
      <alignment horizontal="right" vertical="top"/>
    </xf>
    <xf numFmtId="3" fontId="4" fillId="0" borderId="22" xfId="2" applyNumberFormat="1" applyFont="1" applyFill="1" applyBorder="1" applyAlignment="1" applyProtection="1">
      <alignment horizontal="right" vertical="top"/>
      <protection locked="0"/>
    </xf>
    <xf numFmtId="3" fontId="4" fillId="0" borderId="22" xfId="2" applyNumberFormat="1" applyFont="1" applyFill="1" applyBorder="1" applyAlignment="1">
      <alignment horizontal="right" vertical="top"/>
    </xf>
    <xf numFmtId="3" fontId="6" fillId="0" borderId="22" xfId="2" applyNumberFormat="1" applyFont="1" applyFill="1" applyBorder="1" applyAlignment="1" applyProtection="1">
      <alignment horizontal="right" vertical="top"/>
    </xf>
    <xf numFmtId="3" fontId="6" fillId="0" borderId="22" xfId="2" applyNumberFormat="1" applyFont="1" applyFill="1" applyBorder="1" applyAlignment="1">
      <alignment horizontal="right" vertical="top"/>
    </xf>
    <xf numFmtId="3" fontId="4" fillId="0" borderId="23" xfId="2" applyNumberFormat="1" applyFont="1" applyFill="1" applyBorder="1" applyAlignment="1" applyProtection="1">
      <alignment horizontal="right" vertical="top"/>
      <protection locked="0"/>
    </xf>
    <xf numFmtId="3" fontId="4" fillId="0" borderId="23" xfId="2" applyNumberFormat="1" applyFont="1" applyFill="1" applyBorder="1" applyAlignment="1">
      <alignment horizontal="right" vertical="top"/>
    </xf>
    <xf numFmtId="3" fontId="4" fillId="0" borderId="27" xfId="2" applyNumberFormat="1" applyFont="1" applyFill="1" applyBorder="1" applyAlignment="1" applyProtection="1">
      <alignment horizontal="right" vertical="top"/>
    </xf>
    <xf numFmtId="3" fontId="4" fillId="0" borderId="27" xfId="2" applyNumberFormat="1" applyFont="1" applyFill="1" applyBorder="1" applyAlignment="1" applyProtection="1">
      <alignment horizontal="right" vertical="top"/>
      <protection locked="0"/>
    </xf>
    <xf numFmtId="3" fontId="4" fillId="0" borderId="27" xfId="2" applyNumberFormat="1" applyFont="1" applyFill="1" applyBorder="1" applyAlignment="1">
      <alignment horizontal="right" vertical="top"/>
    </xf>
    <xf numFmtId="0" fontId="6" fillId="3" borderId="4" xfId="2" applyFont="1" applyFill="1" applyBorder="1" applyAlignment="1">
      <alignment vertical="top"/>
    </xf>
    <xf numFmtId="3" fontId="6" fillId="0" borderId="24" xfId="2" applyNumberFormat="1" applyFont="1" applyFill="1" applyBorder="1" applyAlignment="1">
      <alignment horizontal="right" vertical="top"/>
    </xf>
    <xf numFmtId="3" fontId="6" fillId="0" borderId="23" xfId="2" applyNumberFormat="1" applyFont="1" applyFill="1" applyBorder="1" applyAlignment="1">
      <alignment horizontal="right" vertical="top"/>
    </xf>
    <xf numFmtId="3" fontId="6" fillId="0" borderId="27" xfId="2" applyNumberFormat="1" applyFont="1" applyFill="1" applyBorder="1" applyAlignment="1" applyProtection="1">
      <alignment horizontal="right" vertical="top"/>
    </xf>
    <xf numFmtId="3" fontId="6" fillId="0" borderId="24" xfId="2" applyNumberFormat="1" applyFont="1" applyFill="1" applyBorder="1" applyAlignment="1" applyProtection="1">
      <alignment horizontal="right" vertical="top"/>
    </xf>
    <xf numFmtId="3" fontId="4" fillId="0" borderId="5" xfId="2" applyNumberFormat="1" applyFont="1" applyFill="1" applyBorder="1" applyAlignment="1">
      <alignment horizontal="right" vertical="top"/>
    </xf>
    <xf numFmtId="3" fontId="6" fillId="0" borderId="27" xfId="2" applyNumberFormat="1" applyFont="1" applyFill="1" applyBorder="1" applyAlignment="1">
      <alignment horizontal="right" vertical="top"/>
    </xf>
    <xf numFmtId="0" fontId="6" fillId="3" borderId="18" xfId="2" applyFont="1" applyFill="1" applyBorder="1" applyAlignment="1">
      <alignment vertical="top"/>
    </xf>
    <xf numFmtId="0" fontId="1" fillId="0" borderId="18" xfId="2" applyBorder="1"/>
    <xf numFmtId="0" fontId="1" fillId="0" borderId="24" xfId="2" applyBorder="1"/>
    <xf numFmtId="0" fontId="4" fillId="3" borderId="18" xfId="2" applyFont="1" applyFill="1" applyBorder="1"/>
    <xf numFmtId="0" fontId="5" fillId="3" borderId="23" xfId="2" applyFont="1" applyFill="1" applyBorder="1" applyAlignment="1" applyProtection="1">
      <protection locked="0"/>
    </xf>
    <xf numFmtId="43" fontId="5" fillId="3" borderId="27" xfId="3" applyFont="1" applyFill="1" applyBorder="1"/>
    <xf numFmtId="0" fontId="4" fillId="3" borderId="23" xfId="2" applyFont="1" applyFill="1" applyBorder="1"/>
    <xf numFmtId="0" fontId="5" fillId="3" borderId="23" xfId="2" applyFont="1" applyFill="1" applyBorder="1" applyAlignment="1" applyProtection="1">
      <alignment vertical="center"/>
      <protection locked="0"/>
    </xf>
    <xf numFmtId="0" fontId="5" fillId="3" borderId="5" xfId="2" applyFont="1" applyFill="1" applyBorder="1" applyAlignment="1" applyProtection="1">
      <alignment vertical="center"/>
      <protection locked="0"/>
    </xf>
    <xf numFmtId="0" fontId="1" fillId="0" borderId="25" xfId="2" applyBorder="1"/>
    <xf numFmtId="0" fontId="3" fillId="0" borderId="0" xfId="28" applyFont="1" applyFill="1" applyBorder="1" applyAlignment="1">
      <alignment vertical="center"/>
    </xf>
    <xf numFmtId="0" fontId="5" fillId="0" borderId="0" xfId="12" applyFont="1" applyBorder="1" applyAlignment="1">
      <alignment horizontal="center" vertical="top" wrapText="1"/>
    </xf>
    <xf numFmtId="0" fontId="5" fillId="0" borderId="0" xfId="12" applyFont="1" applyBorder="1" applyAlignment="1">
      <alignment vertical="top" wrapText="1"/>
    </xf>
    <xf numFmtId="3" fontId="6" fillId="3" borderId="24" xfId="2" applyNumberFormat="1" applyFont="1" applyFill="1" applyBorder="1" applyAlignment="1">
      <alignment horizontal="right" vertical="top"/>
    </xf>
    <xf numFmtId="3" fontId="6" fillId="0" borderId="24" xfId="2" applyNumberFormat="1" applyFont="1" applyFill="1" applyBorder="1" applyAlignment="1" applyProtection="1">
      <alignment horizontal="right" vertical="top"/>
      <protection locked="0"/>
    </xf>
    <xf numFmtId="3" fontId="6" fillId="0" borderId="27" xfId="2" applyNumberFormat="1" applyFont="1" applyFill="1" applyBorder="1" applyAlignment="1" applyProtection="1">
      <alignment horizontal="right" vertical="top"/>
      <protection locked="0"/>
    </xf>
    <xf numFmtId="166" fontId="4" fillId="0" borderId="29" xfId="0" applyNumberFormat="1" applyFont="1" applyFill="1" applyBorder="1" applyAlignment="1" applyProtection="1">
      <alignment horizontal="right" vertical="top"/>
      <protection locked="0"/>
    </xf>
    <xf numFmtId="166" fontId="4" fillId="0" borderId="29" xfId="0" applyNumberFormat="1" applyFont="1" applyFill="1" applyBorder="1" applyAlignment="1" applyProtection="1">
      <alignment horizontal="right" vertical="top"/>
    </xf>
    <xf numFmtId="166" fontId="4" fillId="0" borderId="22" xfId="0" applyNumberFormat="1" applyFont="1" applyFill="1" applyBorder="1" applyAlignment="1" applyProtection="1">
      <alignment horizontal="right" vertical="top"/>
      <protection locked="0"/>
    </xf>
    <xf numFmtId="166" fontId="4" fillId="0" borderId="22" xfId="0" applyNumberFormat="1" applyFont="1" applyFill="1" applyBorder="1" applyAlignment="1" applyProtection="1">
      <alignment horizontal="right" vertical="top"/>
    </xf>
    <xf numFmtId="166" fontId="4" fillId="0" borderId="24" xfId="0" applyNumberFormat="1" applyFont="1" applyFill="1" applyBorder="1" applyAlignment="1" applyProtection="1">
      <alignment horizontal="right" vertical="top"/>
      <protection locked="0"/>
    </xf>
    <xf numFmtId="166" fontId="4" fillId="0" borderId="24" xfId="0" applyNumberFormat="1" applyFont="1" applyFill="1" applyBorder="1" applyAlignment="1" applyProtection="1">
      <alignment horizontal="right" vertical="top"/>
    </xf>
    <xf numFmtId="3" fontId="6" fillId="3" borderId="24" xfId="2" applyNumberFormat="1" applyFont="1" applyFill="1" applyBorder="1" applyAlignment="1" applyProtection="1">
      <protection locked="0"/>
    </xf>
    <xf numFmtId="0" fontId="4" fillId="0" borderId="0" xfId="2" applyFont="1" applyFill="1" applyBorder="1" applyAlignment="1">
      <alignment horizontal="left" vertical="top" wrapText="1"/>
    </xf>
    <xf numFmtId="0" fontId="4" fillId="0" borderId="5" xfId="2" applyFont="1" applyFill="1" applyBorder="1" applyAlignment="1">
      <alignment horizontal="left" vertical="top" wrapText="1"/>
    </xf>
    <xf numFmtId="0" fontId="5" fillId="0" borderId="26" xfId="2" applyFont="1" applyFill="1" applyBorder="1" applyAlignment="1">
      <alignment horizontal="left" vertical="top" wrapText="1"/>
    </xf>
    <xf numFmtId="0" fontId="1" fillId="0" borderId="18" xfId="2" applyBorder="1" applyAlignment="1">
      <alignment horizontal="center"/>
    </xf>
    <xf numFmtId="0" fontId="1" fillId="0" borderId="19" xfId="2" applyBorder="1" applyAlignment="1">
      <alignment horizontal="center"/>
    </xf>
    <xf numFmtId="0" fontId="6" fillId="0" borderId="4" xfId="2" applyFont="1" applyBorder="1" applyAlignment="1">
      <alignment horizontal="left" vertical="center"/>
    </xf>
    <xf numFmtId="0" fontId="6" fillId="0" borderId="0" xfId="2" applyFont="1" applyBorder="1" applyAlignment="1">
      <alignment horizontal="left" vertical="center"/>
    </xf>
    <xf numFmtId="0" fontId="6" fillId="0" borderId="5" xfId="2" applyFont="1" applyBorder="1" applyAlignment="1">
      <alignment horizontal="left" vertical="center"/>
    </xf>
    <xf numFmtId="0" fontId="6" fillId="0" borderId="6" xfId="2" applyFont="1" applyBorder="1" applyAlignment="1">
      <alignment horizontal="left" vertical="center"/>
    </xf>
    <xf numFmtId="0" fontId="6" fillId="0" borderId="11" xfId="2" applyFont="1" applyBorder="1" applyAlignment="1">
      <alignment horizontal="left" vertical="center"/>
    </xf>
    <xf numFmtId="0" fontId="6" fillId="0" borderId="7" xfId="2" applyFont="1" applyBorder="1" applyAlignment="1">
      <alignment horizontal="left" vertical="center"/>
    </xf>
    <xf numFmtId="0" fontId="5" fillId="0" borderId="2" xfId="12" applyFont="1" applyBorder="1" applyAlignment="1">
      <alignment horizontal="left" vertical="center" wrapText="1"/>
    </xf>
    <xf numFmtId="166" fontId="3" fillId="0" borderId="27" xfId="0" applyNumberFormat="1" applyFont="1" applyFill="1" applyBorder="1" applyAlignment="1">
      <alignment horizontal="right" vertical="center"/>
    </xf>
    <xf numFmtId="166" fontId="3" fillId="0" borderId="28" xfId="0" applyNumberFormat="1" applyFont="1" applyFill="1" applyBorder="1" applyAlignment="1">
      <alignment horizontal="right" vertical="center"/>
    </xf>
    <xf numFmtId="0" fontId="6" fillId="0" borderId="18" xfId="2" applyFont="1" applyFill="1" applyBorder="1" applyAlignment="1">
      <alignment horizontal="left" vertical="top" wrapText="1"/>
    </xf>
    <xf numFmtId="0" fontId="6" fillId="0" borderId="19" xfId="2" applyFont="1" applyFill="1" applyBorder="1" applyAlignment="1">
      <alignment horizontal="left" vertical="top" wrapText="1"/>
    </xf>
    <xf numFmtId="0" fontId="6" fillId="0" borderId="20" xfId="2" applyFont="1" applyFill="1" applyBorder="1" applyAlignment="1">
      <alignment horizontal="left" vertical="top" wrapText="1"/>
    </xf>
    <xf numFmtId="0" fontId="6" fillId="3" borderId="18" xfId="2" applyFont="1" applyFill="1" applyBorder="1" applyAlignment="1">
      <alignment horizontal="left" vertical="top" wrapText="1"/>
    </xf>
    <xf numFmtId="0" fontId="6" fillId="3" borderId="19" xfId="2" applyFont="1" applyFill="1" applyBorder="1" applyAlignment="1">
      <alignment horizontal="left" vertical="top" wrapText="1"/>
    </xf>
    <xf numFmtId="0" fontId="6" fillId="3" borderId="2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5" xfId="2" applyFont="1" applyFill="1" applyBorder="1" applyAlignment="1">
      <alignment horizontal="left" vertical="top" wrapText="1"/>
    </xf>
    <xf numFmtId="0" fontId="5" fillId="0" borderId="19" xfId="2" applyFont="1" applyFill="1" applyBorder="1" applyAlignment="1">
      <alignment horizontal="left" vertical="top" wrapText="1"/>
    </xf>
    <xf numFmtId="0" fontId="5" fillId="0" borderId="20" xfId="2" applyFont="1" applyFill="1" applyBorder="1" applyAlignment="1">
      <alignment horizontal="left" vertical="top" wrapText="1"/>
    </xf>
    <xf numFmtId="0" fontId="5" fillId="0" borderId="0" xfId="2" applyFont="1" applyFill="1" applyBorder="1" applyAlignment="1">
      <alignment horizontal="center" vertical="top" wrapText="1"/>
    </xf>
    <xf numFmtId="0" fontId="5" fillId="0" borderId="5" xfId="2" applyFont="1" applyFill="1" applyBorder="1" applyAlignment="1">
      <alignment horizontal="center" vertical="top" wrapText="1"/>
    </xf>
    <xf numFmtId="0" fontId="5" fillId="3" borderId="0" xfId="2" applyFont="1" applyFill="1" applyBorder="1" applyAlignment="1">
      <alignment horizontal="left" vertical="top"/>
    </xf>
    <xf numFmtId="0" fontId="4" fillId="0" borderId="19" xfId="2" applyFont="1" applyFill="1" applyBorder="1" applyAlignment="1">
      <alignment horizontal="left" vertical="top" wrapText="1"/>
    </xf>
    <xf numFmtId="0" fontId="4" fillId="0" borderId="20" xfId="2" applyFont="1" applyFill="1" applyBorder="1" applyAlignment="1">
      <alignment horizontal="left" vertical="top" wrapText="1"/>
    </xf>
    <xf numFmtId="0" fontId="6" fillId="3" borderId="4" xfId="2" applyFont="1" applyFill="1" applyBorder="1" applyAlignment="1">
      <alignment horizontal="center" vertical="top"/>
    </xf>
    <xf numFmtId="0" fontId="6" fillId="3" borderId="0" xfId="2" applyFont="1" applyFill="1" applyBorder="1" applyAlignment="1">
      <alignment horizontal="center" vertical="top"/>
    </xf>
    <xf numFmtId="0" fontId="5" fillId="0" borderId="21" xfId="2" applyFont="1" applyFill="1" applyBorder="1" applyAlignment="1">
      <alignment horizontal="left" vertical="top" wrapText="1"/>
    </xf>
    <xf numFmtId="0" fontId="4" fillId="0" borderId="26" xfId="2" applyFont="1" applyFill="1" applyBorder="1" applyAlignment="1">
      <alignment horizontal="left" vertical="top" wrapText="1"/>
    </xf>
    <xf numFmtId="0" fontId="4" fillId="0" borderId="21" xfId="2" applyFont="1" applyFill="1" applyBorder="1" applyAlignment="1">
      <alignment horizontal="left" vertical="top" wrapText="1"/>
    </xf>
    <xf numFmtId="0" fontId="6" fillId="3" borderId="25" xfId="2" applyFont="1" applyFill="1" applyBorder="1" applyAlignment="1">
      <alignment horizontal="center" vertical="top"/>
    </xf>
    <xf numFmtId="0" fontId="6" fillId="3" borderId="26" xfId="2" applyFont="1" applyFill="1" applyBorder="1" applyAlignment="1">
      <alignment horizontal="center" vertical="top"/>
    </xf>
    <xf numFmtId="0" fontId="6" fillId="3" borderId="21" xfId="2" applyFont="1" applyFill="1" applyBorder="1" applyAlignment="1">
      <alignment horizontal="center" vertical="top"/>
    </xf>
    <xf numFmtId="0" fontId="3" fillId="0" borderId="18" xfId="2" applyFont="1" applyFill="1" applyBorder="1" applyAlignment="1">
      <alignment horizontal="left" vertical="top" wrapText="1"/>
    </xf>
    <xf numFmtId="0" fontId="3" fillId="0" borderId="19" xfId="2" applyFont="1" applyFill="1" applyBorder="1" applyAlignment="1">
      <alignment horizontal="left" vertical="top" wrapText="1"/>
    </xf>
    <xf numFmtId="0" fontId="3" fillId="0" borderId="20" xfId="2" applyFont="1" applyFill="1" applyBorder="1" applyAlignment="1">
      <alignment horizontal="left" vertical="top" wrapText="1"/>
    </xf>
    <xf numFmtId="0" fontId="4" fillId="3" borderId="4" xfId="2" applyFont="1" applyFill="1" applyBorder="1" applyAlignment="1">
      <alignment horizontal="center" vertical="top"/>
    </xf>
    <xf numFmtId="0" fontId="4" fillId="3" borderId="0" xfId="2" applyFont="1" applyFill="1" applyBorder="1" applyAlignment="1">
      <alignment horizontal="center" vertical="top"/>
    </xf>
    <xf numFmtId="0" fontId="4" fillId="3" borderId="5" xfId="2" applyFont="1" applyFill="1" applyBorder="1" applyAlignment="1">
      <alignment horizontal="center" vertical="top"/>
    </xf>
    <xf numFmtId="0" fontId="3" fillId="3" borderId="18" xfId="2" applyFont="1" applyFill="1" applyBorder="1" applyAlignment="1">
      <alignment horizontal="left" vertical="center"/>
    </xf>
    <xf numFmtId="0" fontId="3" fillId="3" borderId="19" xfId="2" applyFont="1" applyFill="1" applyBorder="1" applyAlignment="1">
      <alignment horizontal="left" vertical="center"/>
    </xf>
    <xf numFmtId="0" fontId="3" fillId="3" borderId="20" xfId="2" applyFont="1" applyFill="1" applyBorder="1" applyAlignment="1">
      <alignment horizontal="left" vertical="center"/>
    </xf>
    <xf numFmtId="0" fontId="3" fillId="3" borderId="25" xfId="2" applyFont="1" applyFill="1" applyBorder="1" applyAlignment="1">
      <alignment horizontal="left" vertical="top"/>
    </xf>
    <xf numFmtId="0" fontId="3" fillId="3" borderId="26" xfId="2" applyFont="1" applyFill="1" applyBorder="1" applyAlignment="1">
      <alignment horizontal="left" vertical="top"/>
    </xf>
    <xf numFmtId="0" fontId="3" fillId="3" borderId="21" xfId="2" applyFont="1" applyFill="1" applyBorder="1" applyAlignment="1">
      <alignment horizontal="left" vertical="top"/>
    </xf>
    <xf numFmtId="0" fontId="9" fillId="0" borderId="11" xfId="0" applyFont="1" applyBorder="1" applyAlignment="1">
      <alignment horizontal="center" vertical="center"/>
    </xf>
    <xf numFmtId="0" fontId="3" fillId="2" borderId="1" xfId="2" applyFont="1" applyFill="1" applyBorder="1" applyAlignment="1">
      <alignment horizontal="center"/>
    </xf>
    <xf numFmtId="0" fontId="3" fillId="2" borderId="2" xfId="2" applyFont="1" applyFill="1" applyBorder="1" applyAlignment="1">
      <alignment horizontal="center"/>
    </xf>
    <xf numFmtId="0" fontId="3" fillId="2" borderId="3" xfId="2" applyFont="1" applyFill="1" applyBorder="1" applyAlignment="1">
      <alignment horizontal="center"/>
    </xf>
    <xf numFmtId="0" fontId="3" fillId="2" borderId="4" xfId="2" applyFont="1" applyFill="1" applyBorder="1" applyAlignment="1">
      <alignment horizontal="center"/>
    </xf>
    <xf numFmtId="0" fontId="3" fillId="2" borderId="0" xfId="2" applyFont="1" applyFill="1" applyBorder="1" applyAlignment="1">
      <alignment horizontal="center"/>
    </xf>
    <xf numFmtId="0" fontId="3" fillId="2" borderId="5" xfId="2" applyFont="1" applyFill="1" applyBorder="1" applyAlignment="1">
      <alignment horizont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3" borderId="13" xfId="4" applyNumberFormat="1" applyFont="1" applyFill="1" applyBorder="1" applyAlignment="1">
      <alignment horizontal="center" vertical="center"/>
    </xf>
    <xf numFmtId="0" fontId="3" fillId="3" borderId="14" xfId="4" applyNumberFormat="1" applyFont="1" applyFill="1" applyBorder="1" applyAlignment="1">
      <alignment horizontal="center" vertical="center"/>
    </xf>
    <xf numFmtId="0" fontId="3" fillId="3" borderId="15" xfId="4" applyNumberFormat="1" applyFont="1" applyFill="1" applyBorder="1" applyAlignment="1">
      <alignment horizontal="center" vertical="center"/>
    </xf>
    <xf numFmtId="0" fontId="3" fillId="3" borderId="18" xfId="2" applyFont="1" applyFill="1" applyBorder="1" applyAlignment="1">
      <alignment horizontal="left" vertical="top"/>
    </xf>
    <xf numFmtId="0" fontId="3" fillId="3" borderId="19" xfId="2" applyFont="1" applyFill="1" applyBorder="1" applyAlignment="1">
      <alignment horizontal="left" vertical="top"/>
    </xf>
    <xf numFmtId="0" fontId="3" fillId="3" borderId="20" xfId="2" applyFont="1" applyFill="1" applyBorder="1" applyAlignment="1">
      <alignment horizontal="left" vertical="top"/>
    </xf>
    <xf numFmtId="0" fontId="6" fillId="3" borderId="5" xfId="2" applyFont="1" applyFill="1" applyBorder="1" applyAlignment="1">
      <alignment horizontal="center" vertical="top"/>
    </xf>
    <xf numFmtId="0" fontId="3" fillId="2" borderId="6" xfId="1" applyFont="1" applyFill="1" applyBorder="1" applyAlignment="1">
      <alignment horizontal="center"/>
    </xf>
    <xf numFmtId="0" fontId="3" fillId="2" borderId="11" xfId="1" applyFont="1" applyFill="1" applyBorder="1" applyAlignment="1">
      <alignment horizontal="center"/>
    </xf>
    <xf numFmtId="0" fontId="3" fillId="2" borderId="7" xfId="1" applyFont="1" applyFill="1" applyBorder="1" applyAlignment="1">
      <alignment horizontal="center"/>
    </xf>
  </cellXfs>
  <cellStyles count="29">
    <cellStyle name="=C:\WINNT\SYSTEM32\COMMAND.COM" xfId="4"/>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54</xdr:row>
      <xdr:rowOff>171450</xdr:rowOff>
    </xdr:from>
    <xdr:to>
      <xdr:col>9</xdr:col>
      <xdr:colOff>95250</xdr:colOff>
      <xdr:row>57</xdr:row>
      <xdr:rowOff>180975</xdr:rowOff>
    </xdr:to>
    <xdr:sp macro="" textlink="">
      <xdr:nvSpPr>
        <xdr:cNvPr id="2" name="3 CuadroTexto"/>
        <xdr:cNvSpPr txBox="1"/>
      </xdr:nvSpPr>
      <xdr:spPr>
        <a:xfrm>
          <a:off x="428625" y="10868025"/>
          <a:ext cx="7848600" cy="581025"/>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1. PERIODO ACTUAL (20XN):</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 Muestra el saldo de cada uno de los rubros al periodo actual.</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2. PERIODO ANTERIOR (20XN-1):</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 Muestra el saldo de cada uno de los rubros del periodo anterior. </a:t>
          </a:r>
          <a:endParaRPr kumimoji="0" lang="es-ES" sz="900" b="0" i="1"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twoCellAnchor>
    <xdr:from>
      <xdr:col>0</xdr:col>
      <xdr:colOff>68580</xdr:colOff>
      <xdr:row>55</xdr:row>
      <xdr:rowOff>171450</xdr:rowOff>
    </xdr:from>
    <xdr:to>
      <xdr:col>8</xdr:col>
      <xdr:colOff>723899</xdr:colOff>
      <xdr:row>93</xdr:row>
      <xdr:rowOff>114300</xdr:rowOff>
    </xdr:to>
    <xdr:sp macro="" textlink="">
      <xdr:nvSpPr>
        <xdr:cNvPr id="6" name="CuadroTexto 5"/>
        <xdr:cNvSpPr txBox="1"/>
      </xdr:nvSpPr>
      <xdr:spPr>
        <a:xfrm>
          <a:off x="68580" y="10748010"/>
          <a:ext cx="8313419" cy="6892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spcAft>
              <a:spcPts val="600"/>
            </a:spcAft>
            <a:tabLst>
              <a:tab pos="3804285" algn="l"/>
            </a:tabLst>
          </a:pPr>
          <a:r>
            <a:rPr lang="es-ES" sz="900">
              <a:effectLst/>
              <a:latin typeface="Arial" panose="020B0604020202020204" pitchFamily="34" charset="0"/>
              <a:ea typeface="Times New Roman" panose="02020603050405020304" pitchFamily="18" charset="0"/>
              <a:cs typeface="Arial" panose="020B0604020202020204" pitchFamily="34" charset="0"/>
            </a:rPr>
            <a:t>Reglas de validación del Estado de Variación en la Hacienda Pública:	</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de Hacienda Pública/Patrimonio Contribuido Neto</a:t>
          </a:r>
          <a:r>
            <a:rPr lang="es-ES" sz="900" i="1">
              <a:effectLst/>
              <a:latin typeface="Arial" panose="020B0604020202020204" pitchFamily="34" charset="0"/>
              <a:ea typeface="Times New Roman" panose="02020603050405020304" pitchFamily="18" charset="0"/>
              <a:cs typeface="Arial" panose="020B0604020202020204" pitchFamily="34" charset="0"/>
            </a:rPr>
            <a:t> </a:t>
          </a:r>
          <a:r>
            <a:rPr lang="es-ES" sz="900">
              <a:effectLst/>
              <a:latin typeface="Arial" panose="020B0604020202020204" pitchFamily="34" charset="0"/>
              <a:ea typeface="Times New Roman" panose="02020603050405020304" pitchFamily="18" charset="0"/>
              <a:cs typeface="Arial" panose="020B0604020202020204" pitchFamily="34" charset="0"/>
            </a:rPr>
            <a:t>de 20XN-1 de la columna de Hacienda Pública / Patrimonio Contribuido y columna Total, deben ser las mismas que se muestra en el Estado de Situación Financiera en la fila de Hacienda Pública/Patrimonio Contribuido en la columna 20XN-1.</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de Hacienda Pública/Patrimonio Generado Neto de 20XN-1 de la columna Total, debe ser la misma que se muestra en el Estado de Situación Financiera en la fila de Hacienda Pública/Patrimonio Generado en la columna 20XN-1.</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Las cifras de las</a:t>
          </a:r>
          <a:r>
            <a:rPr lang="es-ES" sz="900" i="1">
              <a:effectLst/>
              <a:latin typeface="Arial" panose="020B0604020202020204" pitchFamily="34" charset="0"/>
              <a:ea typeface="Times New Roman" panose="02020603050405020304" pitchFamily="18" charset="0"/>
              <a:cs typeface="Arial" panose="020B0604020202020204" pitchFamily="34" charset="0"/>
            </a:rPr>
            <a:t> </a:t>
          </a:r>
          <a:r>
            <a:rPr lang="es-ES" sz="900">
              <a:effectLst/>
              <a:latin typeface="Arial" panose="020B0604020202020204" pitchFamily="34" charset="0"/>
              <a:ea typeface="Times New Roman" panose="02020603050405020304" pitchFamily="18" charset="0"/>
              <a:cs typeface="Arial" panose="020B0604020202020204" pitchFamily="34" charset="0"/>
            </a:rPr>
            <a:t>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a:t>
          </a:r>
          <a:r>
            <a:rPr lang="es-ES" sz="900" i="1">
              <a:effectLst/>
              <a:latin typeface="Arial" panose="020B0604020202020204" pitchFamily="34" charset="0"/>
              <a:ea typeface="Times New Roman" panose="02020603050405020304" pitchFamily="18" charset="0"/>
              <a:cs typeface="Arial" panose="020B0604020202020204" pitchFamily="34" charset="0"/>
            </a:rPr>
            <a:t> </a:t>
          </a:r>
          <a:r>
            <a:rPr lang="es-ES" sz="900">
              <a:effectLst/>
              <a:latin typeface="Arial" panose="020B0604020202020204" pitchFamily="34" charset="0"/>
              <a:ea typeface="Times New Roman" panose="02020603050405020304" pitchFamily="18" charset="0"/>
              <a:cs typeface="Arial" panose="020B0604020202020204" pitchFamily="34" charset="0"/>
            </a:rPr>
            <a:t>20XN-1 y 20XN.</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endParaRPr lang="es-MX" sz="1100"/>
        </a:p>
      </xdr:txBody>
    </xdr:sp>
    <xdr:clientData/>
  </xdr:twoCellAnchor>
  <xdr:twoCellAnchor>
    <xdr:from>
      <xdr:col>0</xdr:col>
      <xdr:colOff>192697</xdr:colOff>
      <xdr:row>45</xdr:row>
      <xdr:rowOff>10990</xdr:rowOff>
    </xdr:from>
    <xdr:to>
      <xdr:col>3</xdr:col>
      <xdr:colOff>723899</xdr:colOff>
      <xdr:row>50</xdr:row>
      <xdr:rowOff>182440</xdr:rowOff>
    </xdr:to>
    <xdr:sp macro="" textlink="">
      <xdr:nvSpPr>
        <xdr:cNvPr id="8" name="Text Box 9">
          <a:extLst>
            <a:ext uri="{FF2B5EF4-FFF2-40B4-BE49-F238E27FC236}">
              <a16:creationId xmlns:a16="http://schemas.microsoft.com/office/drawing/2014/main" id="{39331E19-EE1C-4B09-8D13-4FBAE520F60F}"/>
            </a:ext>
          </a:extLst>
        </xdr:cNvPr>
        <xdr:cNvSpPr txBox="1">
          <a:spLocks noChangeArrowheads="1"/>
        </xdr:cNvSpPr>
      </xdr:nvSpPr>
      <xdr:spPr bwMode="auto">
        <a:xfrm>
          <a:off x="192697" y="9183565"/>
          <a:ext cx="1893277" cy="11239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50" b="1" i="0">
              <a:effectLst/>
              <a:latin typeface="Calibri" panose="020F0502020204030204" pitchFamily="34" charset="0"/>
              <a:ea typeface="+mn-ea"/>
              <a:cs typeface="Calibri" panose="020F0502020204030204" pitchFamily="34" charset="0"/>
            </a:rPr>
            <a:t>Elaboró</a:t>
          </a:r>
          <a:endParaRPr lang="es-MX" sz="1050" b="0"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___________________________</a:t>
          </a: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L.C.</a:t>
          </a:r>
          <a:r>
            <a:rPr lang="es-MX" sz="1050" b="1" i="0" strike="noStrike" baseline="0">
              <a:solidFill>
                <a:srgbClr val="000000"/>
              </a:solidFill>
              <a:latin typeface="Calibri" panose="020F0502020204030204" pitchFamily="34" charset="0"/>
              <a:cs typeface="Calibri" panose="020F0502020204030204" pitchFamily="34" charset="0"/>
            </a:rPr>
            <a:t> Ana Isabel Alcaraz Espino</a:t>
          </a:r>
        </a:p>
        <a:p>
          <a:pPr algn="ctr" rtl="1">
            <a:defRPr sz="1000"/>
          </a:pPr>
          <a:r>
            <a:rPr lang="es-MX" sz="1050" b="1" i="0" strike="noStrike" baseline="0">
              <a:solidFill>
                <a:srgbClr val="000000"/>
              </a:solidFill>
              <a:latin typeface="Calibri" panose="020F0502020204030204" pitchFamily="34" charset="0"/>
              <a:cs typeface="Calibri" panose="020F0502020204030204" pitchFamily="34" charset="0"/>
            </a:rPr>
            <a:t>Jefa de </a:t>
          </a:r>
          <a:r>
            <a:rPr lang="es-MX" sz="1050" b="1">
              <a:effectLst/>
              <a:latin typeface="Calibri" panose="020F0502020204030204" pitchFamily="34" charset="0"/>
              <a:ea typeface="+mn-ea"/>
              <a:cs typeface="Calibri" panose="020F0502020204030204" pitchFamily="34" charset="0"/>
            </a:rPr>
            <a:t>Departamento de  Recursos Financieros</a:t>
          </a:r>
          <a:endParaRPr lang="es-MX" sz="1000" b="1" i="0" strike="noStrike">
            <a:solidFill>
              <a:srgbClr val="000000"/>
            </a:solidFill>
            <a:latin typeface="Arial"/>
            <a:cs typeface="Arial"/>
          </a:endParaRPr>
        </a:p>
      </xdr:txBody>
    </xdr:sp>
    <xdr:clientData/>
  </xdr:twoCellAnchor>
  <xdr:twoCellAnchor>
    <xdr:from>
      <xdr:col>3</xdr:col>
      <xdr:colOff>1008917</xdr:colOff>
      <xdr:row>44</xdr:row>
      <xdr:rowOff>187569</xdr:rowOff>
    </xdr:from>
    <xdr:to>
      <xdr:col>4</xdr:col>
      <xdr:colOff>304800</xdr:colOff>
      <xdr:row>49</xdr:row>
      <xdr:rowOff>187569</xdr:rowOff>
    </xdr:to>
    <xdr:sp macro="" textlink="">
      <xdr:nvSpPr>
        <xdr:cNvPr id="9" name="Text Box 9">
          <a:extLst>
            <a:ext uri="{FF2B5EF4-FFF2-40B4-BE49-F238E27FC236}">
              <a16:creationId xmlns:a16="http://schemas.microsoft.com/office/drawing/2014/main" id="{7338E52C-EA8C-4EDD-A780-ADF64C758C77}"/>
            </a:ext>
          </a:extLst>
        </xdr:cNvPr>
        <xdr:cNvSpPr txBox="1">
          <a:spLocks noChangeArrowheads="1"/>
        </xdr:cNvSpPr>
      </xdr:nvSpPr>
      <xdr:spPr bwMode="auto">
        <a:xfrm>
          <a:off x="2370992" y="9169644"/>
          <a:ext cx="1848583" cy="9525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i="0">
              <a:effectLst/>
              <a:latin typeface="+mn-lt"/>
              <a:ea typeface="+mn-ea"/>
              <a:cs typeface="+mn-cs"/>
            </a:rPr>
            <a:t>Revisó</a:t>
          </a:r>
          <a:endParaRPr lang="es-MX" sz="1050" b="1" i="0" strike="noStrike">
            <a:solidFill>
              <a:srgbClr val="000000"/>
            </a:solidFill>
            <a:latin typeface="+mn-lt"/>
            <a:cs typeface="Arial"/>
          </a:endParaRPr>
        </a:p>
        <a:p>
          <a:pPr algn="ctr" rtl="1">
            <a:defRPr sz="1000"/>
          </a:pPr>
          <a:endParaRPr lang="es-MX" sz="1050" b="1" i="0" strike="noStrike">
            <a:solidFill>
              <a:srgbClr val="000000"/>
            </a:solidFill>
            <a:latin typeface="+mn-lt"/>
            <a:cs typeface="Arial"/>
          </a:endParaRPr>
        </a:p>
        <a:p>
          <a:pPr algn="ctr" rtl="1">
            <a:defRPr sz="1000"/>
          </a:pPr>
          <a:r>
            <a:rPr lang="es-MX" sz="1050" b="1" i="0" strike="noStrike">
              <a:solidFill>
                <a:srgbClr val="000000"/>
              </a:solidFill>
              <a:latin typeface="+mn-lt"/>
              <a:cs typeface="Arial"/>
            </a:rPr>
            <a:t>___________________________</a:t>
          </a:r>
        </a:p>
        <a:p>
          <a:pPr algn="ctr"/>
          <a:r>
            <a:rPr lang="es-MX" sz="1050" b="1">
              <a:effectLst/>
              <a:latin typeface="+mn-lt"/>
              <a:ea typeface="+mn-ea"/>
              <a:cs typeface="+mn-cs"/>
            </a:rPr>
            <a:t>Mtra. Olga Lidia García Teodoro</a:t>
          </a:r>
        </a:p>
        <a:p>
          <a:pPr algn="ctr" fontAlgn="base"/>
          <a:r>
            <a:rPr lang="es-MX" sz="1050" b="1">
              <a:effectLst/>
              <a:latin typeface="+mn-lt"/>
              <a:ea typeface="+mn-ea"/>
              <a:cs typeface="+mn-cs"/>
            </a:rPr>
            <a:t>Directora Administrativa</a:t>
          </a:r>
        </a:p>
        <a:p>
          <a:pPr algn="ctr" rtl="1">
            <a:defRPr sz="1000"/>
          </a:pPr>
          <a:endParaRPr lang="es-MX" sz="900" b="1" i="0" strike="noStrike">
            <a:solidFill>
              <a:srgbClr val="000000"/>
            </a:solidFill>
            <a:latin typeface="Arial"/>
            <a:cs typeface="Arial"/>
          </a:endParaRPr>
        </a:p>
      </xdr:txBody>
    </xdr:sp>
    <xdr:clientData/>
  </xdr:twoCellAnchor>
  <xdr:twoCellAnchor>
    <xdr:from>
      <xdr:col>6</xdr:col>
      <xdr:colOff>581025</xdr:colOff>
      <xdr:row>44</xdr:row>
      <xdr:rowOff>122359</xdr:rowOff>
    </xdr:from>
    <xdr:to>
      <xdr:col>8</xdr:col>
      <xdr:colOff>600075</xdr:colOff>
      <xdr:row>50</xdr:row>
      <xdr:rowOff>74734</xdr:rowOff>
    </xdr:to>
    <xdr:sp macro="" textlink="">
      <xdr:nvSpPr>
        <xdr:cNvPr id="11" name="CuadroTexto 2"/>
        <xdr:cNvSpPr txBox="1"/>
      </xdr:nvSpPr>
      <xdr:spPr>
        <a:xfrm>
          <a:off x="6315075" y="9104434"/>
          <a:ext cx="1733550" cy="1095375"/>
        </a:xfrm>
        <a:prstGeom prst="rect">
          <a:avLst/>
        </a:prstGeom>
        <a:noFill/>
        <a:ln w="9525" cmpd="sng">
          <a:noFill/>
        </a:ln>
        <a:effectLst/>
      </xdr:spPr>
      <xdr:txBody>
        <a:bodyPr wrap="square" rtlCol="0" anchor="t">
          <a:noAutofit/>
        </a:bodyPr>
        <a:lstStyle/>
        <a:p>
          <a:pPr algn="ctr">
            <a:lnSpc>
              <a:spcPts val="17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Vo. Bo. </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8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______________________</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C.p.</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Elva Ramirez Venancio</a:t>
          </a:r>
          <a:endPar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Contralora</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Interno</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533400</xdr:colOff>
      <xdr:row>45</xdr:row>
      <xdr:rowOff>9525</xdr:rowOff>
    </xdr:from>
    <xdr:to>
      <xdr:col>6</xdr:col>
      <xdr:colOff>495300</xdr:colOff>
      <xdr:row>50</xdr:row>
      <xdr:rowOff>57150</xdr:rowOff>
    </xdr:to>
    <xdr:sp macro="" textlink="">
      <xdr:nvSpPr>
        <xdr:cNvPr id="12"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4448175" y="9182100"/>
          <a:ext cx="1781175" cy="10001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a:effectLst/>
              <a:latin typeface="Calibri" panose="020F0502020204030204" pitchFamily="34" charset="0"/>
              <a:ea typeface="+mn-ea"/>
              <a:cs typeface="Calibri" panose="020F0502020204030204" pitchFamily="34" charset="0"/>
            </a:rPr>
            <a:t>Aprobó</a:t>
          </a: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1050" b="1">
              <a:effectLst/>
              <a:latin typeface="Calibri" panose="020F0502020204030204" pitchFamily="34" charset="0"/>
              <a:ea typeface="+mn-ea"/>
              <a:cs typeface="Calibri" panose="020F0502020204030204" pitchFamily="34" charset="0"/>
            </a:rPr>
            <a:t>Mtro. Luis Camacho Mancilla</a:t>
          </a:r>
        </a:p>
        <a:p>
          <a:pPr algn="ctr"/>
          <a:r>
            <a:rPr lang="es-MX" sz="105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3"/>
  <sheetViews>
    <sheetView showGridLines="0" tabSelected="1" zoomScaleNormal="100" workbookViewId="0">
      <pane xSplit="1" ySplit="6" topLeftCell="B7" activePane="bottomRight" state="frozen"/>
      <selection pane="topRight" activeCell="B1" sqref="B1"/>
      <selection pane="bottomLeft" activeCell="A6" sqref="A6"/>
      <selection pane="bottomRight" activeCell="N19" sqref="N19"/>
    </sheetView>
  </sheetViews>
  <sheetFormatPr baseColWidth="10" defaultRowHeight="15" x14ac:dyDescent="0.25"/>
  <cols>
    <col min="1" max="1" width="3.7109375" customWidth="1"/>
    <col min="2" max="2" width="2.5703125" customWidth="1"/>
    <col min="3" max="3" width="14.140625" customWidth="1"/>
    <col min="4" max="4" width="38.28515625" customWidth="1"/>
    <col min="5" max="5" width="14.7109375" customWidth="1"/>
    <col min="6" max="6" width="12.5703125" customWidth="1"/>
    <col min="7" max="7" width="11.42578125" customWidth="1"/>
    <col min="8" max="8" width="14.28515625" customWidth="1"/>
    <col min="9" max="9" width="11" customWidth="1"/>
  </cols>
  <sheetData>
    <row r="1" spans="2:9" ht="15.75" customHeight="1" x14ac:dyDescent="0.25">
      <c r="H1" s="107" t="s">
        <v>19</v>
      </c>
      <c r="I1" s="107"/>
    </row>
    <row r="2" spans="2:9" x14ac:dyDescent="0.25">
      <c r="B2" s="108" t="s">
        <v>23</v>
      </c>
      <c r="C2" s="109"/>
      <c r="D2" s="109"/>
      <c r="E2" s="109"/>
      <c r="F2" s="109"/>
      <c r="G2" s="109"/>
      <c r="H2" s="109"/>
      <c r="I2" s="110"/>
    </row>
    <row r="3" spans="2:9" ht="12.75" customHeight="1" x14ac:dyDescent="0.25">
      <c r="B3" s="111" t="s">
        <v>9</v>
      </c>
      <c r="C3" s="112"/>
      <c r="D3" s="112"/>
      <c r="E3" s="112"/>
      <c r="F3" s="112"/>
      <c r="G3" s="112"/>
      <c r="H3" s="112"/>
      <c r="I3" s="113"/>
    </row>
    <row r="4" spans="2:9" x14ac:dyDescent="0.25">
      <c r="B4" s="111" t="s">
        <v>22</v>
      </c>
      <c r="C4" s="112"/>
      <c r="D4" s="112"/>
      <c r="E4" s="112"/>
      <c r="F4" s="112"/>
      <c r="G4" s="112"/>
      <c r="H4" s="112"/>
      <c r="I4" s="113"/>
    </row>
    <row r="5" spans="2:9" x14ac:dyDescent="0.25">
      <c r="B5" s="124" t="s">
        <v>21</v>
      </c>
      <c r="C5" s="125"/>
      <c r="D5" s="125"/>
      <c r="E5" s="125"/>
      <c r="F5" s="125"/>
      <c r="G5" s="125"/>
      <c r="H5" s="125"/>
      <c r="I5" s="126"/>
    </row>
    <row r="6" spans="2:9" ht="72.75" customHeight="1" x14ac:dyDescent="0.25">
      <c r="B6" s="114" t="s">
        <v>0</v>
      </c>
      <c r="C6" s="115"/>
      <c r="D6" s="116"/>
      <c r="E6" s="5" t="s">
        <v>10</v>
      </c>
      <c r="F6" s="5" t="s">
        <v>11</v>
      </c>
      <c r="G6" s="5" t="s">
        <v>12</v>
      </c>
      <c r="H6" s="5" t="s">
        <v>13</v>
      </c>
      <c r="I6" s="5" t="s">
        <v>14</v>
      </c>
    </row>
    <row r="7" spans="2:9" ht="9.75" customHeight="1" x14ac:dyDescent="0.25">
      <c r="B7" s="117"/>
      <c r="C7" s="118"/>
      <c r="D7" s="119"/>
      <c r="E7" s="6"/>
      <c r="F7" s="7"/>
      <c r="G7" s="7"/>
      <c r="H7" s="7"/>
      <c r="I7" s="7"/>
    </row>
    <row r="8" spans="2:9" x14ac:dyDescent="0.25">
      <c r="B8" s="120" t="s">
        <v>24</v>
      </c>
      <c r="C8" s="121"/>
      <c r="D8" s="122"/>
      <c r="E8" s="8">
        <f>SUM(E9:E11)</f>
        <v>8933071.6899999995</v>
      </c>
      <c r="F8" s="48">
        <f t="shared" ref="F8:H8" si="0">SUM(F9:F11)</f>
        <v>0</v>
      </c>
      <c r="G8" s="8">
        <f t="shared" si="0"/>
        <v>0</v>
      </c>
      <c r="H8" s="8">
        <f t="shared" si="0"/>
        <v>0</v>
      </c>
      <c r="I8" s="9">
        <f>SUM(E8:H8)</f>
        <v>8933071.6899999995</v>
      </c>
    </row>
    <row r="9" spans="2:9" x14ac:dyDescent="0.25">
      <c r="B9" s="2"/>
      <c r="C9" s="80" t="s">
        <v>1</v>
      </c>
      <c r="D9" s="81"/>
      <c r="E9" s="10">
        <v>0</v>
      </c>
      <c r="F9" s="11">
        <v>0</v>
      </c>
      <c r="G9" s="15">
        <v>0</v>
      </c>
      <c r="H9" s="10">
        <v>0</v>
      </c>
      <c r="I9" s="12">
        <f>SUM(E9:H9)</f>
        <v>0</v>
      </c>
    </row>
    <row r="10" spans="2:9" x14ac:dyDescent="0.25">
      <c r="B10" s="13"/>
      <c r="C10" s="78" t="s">
        <v>3</v>
      </c>
      <c r="D10" s="79"/>
      <c r="E10" s="10">
        <v>8933071.6899999995</v>
      </c>
      <c r="F10" s="14">
        <v>0</v>
      </c>
      <c r="G10" s="15">
        <v>0</v>
      </c>
      <c r="H10" s="10">
        <v>0</v>
      </c>
      <c r="I10" s="12">
        <f>SUM(E10:H10)</f>
        <v>8933071.6899999995</v>
      </c>
    </row>
    <row r="11" spans="2:9" x14ac:dyDescent="0.25">
      <c r="B11" s="17"/>
      <c r="C11" s="80" t="s">
        <v>15</v>
      </c>
      <c r="D11" s="81"/>
      <c r="E11" s="10">
        <v>0</v>
      </c>
      <c r="F11" s="18">
        <v>0</v>
      </c>
      <c r="G11" s="18">
        <v>0</v>
      </c>
      <c r="H11" s="19">
        <v>0</v>
      </c>
      <c r="I11" s="12">
        <f>SUM(E11:H11)</f>
        <v>0</v>
      </c>
    </row>
    <row r="12" spans="2:9" ht="9.75" customHeight="1" x14ac:dyDescent="0.25">
      <c r="B12" s="87"/>
      <c r="C12" s="88"/>
      <c r="D12" s="123"/>
      <c r="E12" s="18"/>
      <c r="F12" s="18"/>
      <c r="G12" s="18"/>
      <c r="H12" s="20"/>
      <c r="I12" s="20"/>
    </row>
    <row r="13" spans="2:9" x14ac:dyDescent="0.25">
      <c r="B13" s="104" t="s">
        <v>25</v>
      </c>
      <c r="C13" s="105"/>
      <c r="D13" s="106"/>
      <c r="E13" s="21">
        <f>SUM(E14:E18)</f>
        <v>0</v>
      </c>
      <c r="F13" s="21">
        <f t="shared" ref="F13:H13" si="1">SUM(F14:F18)</f>
        <v>10998876.800000001</v>
      </c>
      <c r="G13" s="21">
        <f t="shared" si="1"/>
        <v>-4230861.5999999996</v>
      </c>
      <c r="H13" s="21">
        <f t="shared" si="1"/>
        <v>0</v>
      </c>
      <c r="I13" s="22">
        <f>SUM(E13:H13)</f>
        <v>6768015.2000000011</v>
      </c>
    </row>
    <row r="14" spans="2:9" x14ac:dyDescent="0.25">
      <c r="B14" s="13"/>
      <c r="C14" s="80" t="s">
        <v>16</v>
      </c>
      <c r="D14" s="81"/>
      <c r="E14" s="11">
        <v>0</v>
      </c>
      <c r="F14" s="11">
        <v>0</v>
      </c>
      <c r="G14" s="10">
        <v>-4230861.5999999996</v>
      </c>
      <c r="H14" s="23">
        <v>0</v>
      </c>
      <c r="I14" s="20">
        <f t="shared" ref="I14:I22" si="2">SUM(E14:H14)</f>
        <v>-4230861.5999999996</v>
      </c>
    </row>
    <row r="15" spans="2:9" x14ac:dyDescent="0.25">
      <c r="B15" s="17"/>
      <c r="C15" s="80" t="s">
        <v>4</v>
      </c>
      <c r="D15" s="81"/>
      <c r="E15" s="25">
        <v>0</v>
      </c>
      <c r="F15" s="26">
        <v>16140807.050000001</v>
      </c>
      <c r="G15" s="15">
        <v>0</v>
      </c>
      <c r="H15" s="10">
        <v>0</v>
      </c>
      <c r="I15" s="20">
        <f t="shared" si="2"/>
        <v>16140807.050000001</v>
      </c>
    </row>
    <row r="16" spans="2:9" x14ac:dyDescent="0.25">
      <c r="B16" s="1"/>
      <c r="C16" s="78" t="s">
        <v>17</v>
      </c>
      <c r="D16" s="79"/>
      <c r="E16" s="25">
        <v>0</v>
      </c>
      <c r="F16" s="10">
        <v>0</v>
      </c>
      <c r="G16" s="15">
        <v>0</v>
      </c>
      <c r="H16" s="19">
        <v>0</v>
      </c>
      <c r="I16" s="20">
        <f t="shared" si="2"/>
        <v>0</v>
      </c>
    </row>
    <row r="17" spans="2:9" x14ac:dyDescent="0.25">
      <c r="B17" s="17"/>
      <c r="C17" s="60" t="s">
        <v>5</v>
      </c>
      <c r="D17" s="89"/>
      <c r="E17" s="25">
        <v>0</v>
      </c>
      <c r="F17" s="19">
        <v>0</v>
      </c>
      <c r="G17" s="15">
        <v>0</v>
      </c>
      <c r="H17" s="10">
        <v>0</v>
      </c>
      <c r="I17" s="20">
        <f t="shared" si="2"/>
        <v>0</v>
      </c>
    </row>
    <row r="18" spans="2:9" x14ac:dyDescent="0.25">
      <c r="B18" s="28"/>
      <c r="C18" s="90" t="s">
        <v>6</v>
      </c>
      <c r="D18" s="91"/>
      <c r="E18" s="15">
        <v>0</v>
      </c>
      <c r="F18" s="20">
        <v>-5141930.25</v>
      </c>
      <c r="G18" s="11">
        <v>0</v>
      </c>
      <c r="H18" s="11">
        <v>0</v>
      </c>
      <c r="I18" s="20">
        <f t="shared" si="2"/>
        <v>-5141930.25</v>
      </c>
    </row>
    <row r="19" spans="2:9" ht="9.75" customHeight="1" x14ac:dyDescent="0.25">
      <c r="B19" s="92"/>
      <c r="C19" s="93"/>
      <c r="D19" s="94"/>
      <c r="E19" s="29"/>
      <c r="F19" s="22"/>
      <c r="G19" s="29"/>
      <c r="H19" s="29"/>
      <c r="I19" s="29"/>
    </row>
    <row r="20" spans="2:9" ht="24" customHeight="1" x14ac:dyDescent="0.25">
      <c r="B20" s="95" t="s">
        <v>26</v>
      </c>
      <c r="C20" s="96"/>
      <c r="D20" s="97"/>
      <c r="E20" s="29">
        <f>+E21+E22</f>
        <v>0</v>
      </c>
      <c r="F20" s="29">
        <f t="shared" ref="F20:H20" si="3">+F21+F22</f>
        <v>0</v>
      </c>
      <c r="G20" s="29">
        <f t="shared" si="3"/>
        <v>0</v>
      </c>
      <c r="H20" s="29">
        <f t="shared" si="3"/>
        <v>0</v>
      </c>
      <c r="I20" s="22">
        <f t="shared" si="2"/>
        <v>0</v>
      </c>
    </row>
    <row r="21" spans="2:9" x14ac:dyDescent="0.25">
      <c r="B21" s="28"/>
      <c r="C21" s="58" t="s">
        <v>7</v>
      </c>
      <c r="D21" s="59"/>
      <c r="E21" s="24">
        <v>0</v>
      </c>
      <c r="F21" s="25">
        <v>0</v>
      </c>
      <c r="G21" s="15">
        <v>0</v>
      </c>
      <c r="H21" s="24">
        <v>0</v>
      </c>
      <c r="I21" s="20">
        <f t="shared" si="2"/>
        <v>0</v>
      </c>
    </row>
    <row r="22" spans="2:9" x14ac:dyDescent="0.25">
      <c r="B22" s="17"/>
      <c r="C22" s="80" t="s">
        <v>8</v>
      </c>
      <c r="D22" s="81"/>
      <c r="E22" s="10">
        <v>0</v>
      </c>
      <c r="F22" s="25">
        <v>0</v>
      </c>
      <c r="G22" s="15">
        <v>0</v>
      </c>
      <c r="H22" s="26">
        <v>0</v>
      </c>
      <c r="I22" s="20">
        <f t="shared" si="2"/>
        <v>0</v>
      </c>
    </row>
    <row r="23" spans="2:9" ht="9.75" customHeight="1" x14ac:dyDescent="0.25">
      <c r="B23" s="98"/>
      <c r="C23" s="99"/>
      <c r="D23" s="100"/>
      <c r="E23" s="26"/>
      <c r="F23" s="25"/>
      <c r="G23" s="25"/>
      <c r="H23" s="26"/>
      <c r="I23" s="27"/>
    </row>
    <row r="24" spans="2:9" x14ac:dyDescent="0.25">
      <c r="B24" s="101" t="s">
        <v>27</v>
      </c>
      <c r="C24" s="102"/>
      <c r="D24" s="103"/>
      <c r="E24" s="49">
        <f>+E8</f>
        <v>8933071.6899999995</v>
      </c>
      <c r="F24" s="31">
        <f>+F13</f>
        <v>10998876.800000001</v>
      </c>
      <c r="G24" s="32">
        <f>+G13</f>
        <v>-4230861.5999999996</v>
      </c>
      <c r="H24" s="50">
        <f>+H13</f>
        <v>0</v>
      </c>
      <c r="I24" s="29">
        <f>SUM(E24:H24)</f>
        <v>15701086.890000002</v>
      </c>
    </row>
    <row r="25" spans="2:9" ht="9.75" customHeight="1" x14ac:dyDescent="0.25">
      <c r="B25" s="87"/>
      <c r="C25" s="88"/>
      <c r="D25" s="88"/>
      <c r="E25" s="16"/>
      <c r="F25" s="25"/>
      <c r="G25" s="15"/>
      <c r="H25" s="16"/>
      <c r="I25" s="33"/>
    </row>
    <row r="26" spans="2:9" ht="24.75" customHeight="1" x14ac:dyDescent="0.25">
      <c r="B26" s="75" t="s">
        <v>31</v>
      </c>
      <c r="C26" s="76"/>
      <c r="D26" s="77"/>
      <c r="E26" s="22">
        <f>SUM(E27:E29)</f>
        <v>0</v>
      </c>
      <c r="F26" s="29">
        <f t="shared" ref="F26:H26" si="4">SUM(F27:F29)</f>
        <v>0</v>
      </c>
      <c r="G26" s="22">
        <f t="shared" si="4"/>
        <v>0</v>
      </c>
      <c r="H26" s="22">
        <f t="shared" si="4"/>
        <v>0</v>
      </c>
      <c r="I26" s="34">
        <f>SUM(E26:H26)</f>
        <v>0</v>
      </c>
    </row>
    <row r="27" spans="2:9" x14ac:dyDescent="0.25">
      <c r="B27" s="17"/>
      <c r="C27" s="78" t="s">
        <v>2</v>
      </c>
      <c r="D27" s="79"/>
      <c r="E27" s="55">
        <v>0</v>
      </c>
      <c r="F27" s="56">
        <v>0</v>
      </c>
      <c r="G27" s="56">
        <v>0</v>
      </c>
      <c r="H27" s="55">
        <v>0</v>
      </c>
      <c r="I27" s="29">
        <f t="shared" ref="I27:I29" si="5">SUM(E27:H27)</f>
        <v>0</v>
      </c>
    </row>
    <row r="28" spans="2:9" x14ac:dyDescent="0.25">
      <c r="B28" s="17"/>
      <c r="C28" s="80" t="s">
        <v>3</v>
      </c>
      <c r="D28" s="81"/>
      <c r="E28" s="53">
        <v>0</v>
      </c>
      <c r="F28" s="54">
        <v>0</v>
      </c>
      <c r="G28" s="54">
        <v>0</v>
      </c>
      <c r="H28" s="53">
        <v>0</v>
      </c>
      <c r="I28" s="30">
        <f t="shared" si="5"/>
        <v>0</v>
      </c>
    </row>
    <row r="29" spans="2:9" x14ac:dyDescent="0.25">
      <c r="B29" s="17"/>
      <c r="C29" s="80" t="s">
        <v>15</v>
      </c>
      <c r="D29" s="81"/>
      <c r="E29" s="51">
        <v>0</v>
      </c>
      <c r="F29" s="52">
        <v>0</v>
      </c>
      <c r="G29" s="52">
        <v>0</v>
      </c>
      <c r="H29" s="51">
        <v>0</v>
      </c>
      <c r="I29" s="29">
        <f t="shared" si="5"/>
        <v>0</v>
      </c>
    </row>
    <row r="30" spans="2:9" ht="9.75" customHeight="1" x14ac:dyDescent="0.25">
      <c r="B30" s="1"/>
      <c r="C30" s="82"/>
      <c r="D30" s="83"/>
      <c r="E30" s="15"/>
      <c r="F30" s="10"/>
      <c r="G30" s="15"/>
      <c r="H30" s="10"/>
      <c r="I30" s="33"/>
    </row>
    <row r="31" spans="2:9" ht="23.25" customHeight="1" x14ac:dyDescent="0.25">
      <c r="B31" s="72" t="s">
        <v>28</v>
      </c>
      <c r="C31" s="73"/>
      <c r="D31" s="74"/>
      <c r="E31" s="32">
        <f>SUM(E32:E36)</f>
        <v>0</v>
      </c>
      <c r="F31" s="32">
        <f t="shared" ref="F31:H31" si="6">SUM(F32:F36)</f>
        <v>-4230861.5999999996</v>
      </c>
      <c r="G31" s="32">
        <f>SUM(G32:G36)</f>
        <v>2786842.5199999996</v>
      </c>
      <c r="H31" s="32">
        <f t="shared" si="6"/>
        <v>0</v>
      </c>
      <c r="I31" s="31">
        <f>SUM(E31:H31)</f>
        <v>-1444019.08</v>
      </c>
    </row>
    <row r="32" spans="2:9" x14ac:dyDescent="0.25">
      <c r="B32" s="35"/>
      <c r="C32" s="80" t="s">
        <v>16</v>
      </c>
      <c r="D32" s="81"/>
      <c r="E32" s="20">
        <v>0</v>
      </c>
      <c r="F32" s="20">
        <v>0</v>
      </c>
      <c r="G32" s="20">
        <v>-1556266.15</v>
      </c>
      <c r="H32" s="16">
        <v>0</v>
      </c>
      <c r="I32" s="31">
        <f t="shared" ref="I32:I36" si="7">SUM(E32:H32)</f>
        <v>-1556266.15</v>
      </c>
    </row>
    <row r="33" spans="2:9" x14ac:dyDescent="0.25">
      <c r="B33" s="1"/>
      <c r="C33" s="80" t="s">
        <v>4</v>
      </c>
      <c r="D33" s="81"/>
      <c r="E33" s="20">
        <v>0</v>
      </c>
      <c r="F33" s="20">
        <v>-4230861.5999999996</v>
      </c>
      <c r="G33" s="20">
        <v>4230861.5999999996</v>
      </c>
      <c r="H33" s="20">
        <v>0</v>
      </c>
      <c r="I33" s="31">
        <f t="shared" si="7"/>
        <v>0</v>
      </c>
    </row>
    <row r="34" spans="2:9" x14ac:dyDescent="0.25">
      <c r="B34" s="36"/>
      <c r="C34" s="80" t="s">
        <v>17</v>
      </c>
      <c r="D34" s="81"/>
      <c r="E34" s="20">
        <v>0</v>
      </c>
      <c r="F34" s="20">
        <v>0</v>
      </c>
      <c r="G34" s="20">
        <v>0</v>
      </c>
      <c r="H34" s="20">
        <v>0</v>
      </c>
      <c r="I34" s="31">
        <f t="shared" si="7"/>
        <v>0</v>
      </c>
    </row>
    <row r="35" spans="2:9" x14ac:dyDescent="0.25">
      <c r="B35" s="38"/>
      <c r="C35" s="84" t="s">
        <v>5</v>
      </c>
      <c r="D35" s="84"/>
      <c r="E35" s="20">
        <v>0</v>
      </c>
      <c r="F35" s="20">
        <v>0</v>
      </c>
      <c r="G35" s="20">
        <v>0</v>
      </c>
      <c r="H35" s="20">
        <v>0</v>
      </c>
      <c r="I35" s="31">
        <f t="shared" si="7"/>
        <v>0</v>
      </c>
    </row>
    <row r="36" spans="2:9" x14ac:dyDescent="0.25">
      <c r="B36" s="38"/>
      <c r="C36" s="85" t="s">
        <v>6</v>
      </c>
      <c r="D36" s="86"/>
      <c r="E36" s="20">
        <v>0</v>
      </c>
      <c r="F36" s="20">
        <v>0</v>
      </c>
      <c r="G36" s="20">
        <v>112247.07</v>
      </c>
      <c r="H36" s="20">
        <v>0</v>
      </c>
      <c r="I36" s="31">
        <f t="shared" si="7"/>
        <v>112247.07</v>
      </c>
    </row>
    <row r="37" spans="2:9" ht="9.75" customHeight="1" x14ac:dyDescent="0.25">
      <c r="B37" s="4"/>
      <c r="C37" s="3"/>
      <c r="D37" s="3"/>
      <c r="E37" s="39"/>
      <c r="F37" s="40"/>
      <c r="G37" s="41"/>
      <c r="H37" s="42"/>
      <c r="I37" s="43"/>
    </row>
    <row r="38" spans="2:9" ht="25.5" customHeight="1" x14ac:dyDescent="0.25">
      <c r="B38" s="72" t="s">
        <v>29</v>
      </c>
      <c r="C38" s="73"/>
      <c r="D38" s="74"/>
      <c r="E38" s="57">
        <f>+E39+E40</f>
        <v>0</v>
      </c>
      <c r="F38" s="57">
        <f t="shared" ref="F38:H38" si="8">+F39+F40</f>
        <v>0</v>
      </c>
      <c r="G38" s="57">
        <f t="shared" si="8"/>
        <v>0</v>
      </c>
      <c r="H38" s="57">
        <f t="shared" si="8"/>
        <v>0</v>
      </c>
      <c r="I38" s="57">
        <f>SUM(E38:H38)</f>
        <v>0</v>
      </c>
    </row>
    <row r="39" spans="2:9" x14ac:dyDescent="0.25">
      <c r="B39" s="38"/>
      <c r="C39" s="58" t="s">
        <v>7</v>
      </c>
      <c r="D39" s="59"/>
      <c r="E39" s="20">
        <v>0</v>
      </c>
      <c r="F39" s="20">
        <v>0</v>
      </c>
      <c r="G39" s="20">
        <v>0</v>
      </c>
      <c r="H39" s="20">
        <v>0</v>
      </c>
      <c r="I39" s="57">
        <f t="shared" ref="I39:I40" si="9">SUM(E39:H39)</f>
        <v>0</v>
      </c>
    </row>
    <row r="40" spans="2:9" x14ac:dyDescent="0.25">
      <c r="B40" s="44"/>
      <c r="C40" s="60" t="s">
        <v>18</v>
      </c>
      <c r="D40" s="60"/>
      <c r="E40" s="20">
        <v>0</v>
      </c>
      <c r="F40" s="20">
        <v>0</v>
      </c>
      <c r="G40" s="20">
        <v>0</v>
      </c>
      <c r="H40" s="20">
        <v>0</v>
      </c>
      <c r="I40" s="57">
        <f t="shared" si="9"/>
        <v>0</v>
      </c>
    </row>
    <row r="41" spans="2:9" ht="9.75" customHeight="1" x14ac:dyDescent="0.25">
      <c r="B41" s="61"/>
      <c r="C41" s="62"/>
      <c r="D41" s="62"/>
      <c r="E41" s="37"/>
      <c r="F41" s="37"/>
      <c r="G41" s="37"/>
      <c r="H41" s="37"/>
      <c r="I41" s="37"/>
    </row>
    <row r="42" spans="2:9" ht="12" customHeight="1" x14ac:dyDescent="0.25">
      <c r="B42" s="63" t="s">
        <v>30</v>
      </c>
      <c r="C42" s="64"/>
      <c r="D42" s="65"/>
      <c r="E42" s="70">
        <f>E24+E26</f>
        <v>8933071.6899999995</v>
      </c>
      <c r="F42" s="70">
        <f>F24+F31</f>
        <v>6768015.2000000011</v>
      </c>
      <c r="G42" s="70">
        <f>G31+G24</f>
        <v>-1444019.08</v>
      </c>
      <c r="H42" s="70">
        <f>H24+H38</f>
        <v>0</v>
      </c>
      <c r="I42" s="70">
        <f>SUM(E42:H43)</f>
        <v>14257067.810000001</v>
      </c>
    </row>
    <row r="43" spans="2:9" ht="13.5" customHeight="1" x14ac:dyDescent="0.25">
      <c r="B43" s="66"/>
      <c r="C43" s="67"/>
      <c r="D43" s="68"/>
      <c r="E43" s="71"/>
      <c r="F43" s="71"/>
      <c r="G43" s="71"/>
      <c r="H43" s="71"/>
      <c r="I43" s="71"/>
    </row>
    <row r="44" spans="2:9" ht="15" customHeight="1" x14ac:dyDescent="0.25">
      <c r="B44" s="69" t="s">
        <v>20</v>
      </c>
      <c r="C44" s="69"/>
      <c r="D44" s="69"/>
      <c r="E44" s="69"/>
      <c r="F44" s="69"/>
      <c r="G44" s="69"/>
      <c r="H44" s="69"/>
      <c r="I44" s="69"/>
    </row>
    <row r="45" spans="2:9" ht="15" customHeight="1" x14ac:dyDescent="0.25">
      <c r="B45" s="46"/>
      <c r="C45" s="46"/>
      <c r="D45" s="46"/>
      <c r="E45" s="46"/>
      <c r="F45" s="46"/>
      <c r="G45" s="47"/>
      <c r="H45" s="47"/>
      <c r="I45" s="47"/>
    </row>
    <row r="52" spans="2:10" hidden="1" x14ac:dyDescent="0.25"/>
    <row r="53" spans="2:10" x14ac:dyDescent="0.25">
      <c r="B53" s="45"/>
      <c r="C53" s="45"/>
      <c r="D53" s="45"/>
      <c r="E53" s="45"/>
      <c r="F53" s="45"/>
      <c r="G53" s="45"/>
      <c r="H53" s="45"/>
      <c r="I53" s="45"/>
      <c r="J53" s="45"/>
    </row>
  </sheetData>
  <mergeCells count="47">
    <mergeCell ref="B13:D13"/>
    <mergeCell ref="H1:I1"/>
    <mergeCell ref="B2:I2"/>
    <mergeCell ref="B3:I3"/>
    <mergeCell ref="B4:I4"/>
    <mergeCell ref="B6:D6"/>
    <mergeCell ref="B7:D7"/>
    <mergeCell ref="B8:D8"/>
    <mergeCell ref="C9:D9"/>
    <mergeCell ref="C10:D10"/>
    <mergeCell ref="C11:D11"/>
    <mergeCell ref="B12:D12"/>
    <mergeCell ref="B5:I5"/>
    <mergeCell ref="B25:D25"/>
    <mergeCell ref="C14:D14"/>
    <mergeCell ref="C15:D15"/>
    <mergeCell ref="C16:D16"/>
    <mergeCell ref="C17:D17"/>
    <mergeCell ref="C18:D18"/>
    <mergeCell ref="B19:D19"/>
    <mergeCell ref="B20:D20"/>
    <mergeCell ref="C21:D21"/>
    <mergeCell ref="C22:D22"/>
    <mergeCell ref="B23:D23"/>
    <mergeCell ref="B24:D24"/>
    <mergeCell ref="B38:D38"/>
    <mergeCell ref="B26:D26"/>
    <mergeCell ref="C27:D27"/>
    <mergeCell ref="C28:D28"/>
    <mergeCell ref="C29:D29"/>
    <mergeCell ref="C30:D30"/>
    <mergeCell ref="B31:D31"/>
    <mergeCell ref="C32:D32"/>
    <mergeCell ref="C33:D33"/>
    <mergeCell ref="C34:D34"/>
    <mergeCell ref="C35:D35"/>
    <mergeCell ref="C36:D36"/>
    <mergeCell ref="C39:D39"/>
    <mergeCell ref="C40:D40"/>
    <mergeCell ref="B41:D41"/>
    <mergeCell ref="B42:D43"/>
    <mergeCell ref="B44:I44"/>
    <mergeCell ref="E42:E43"/>
    <mergeCell ref="F42:F43"/>
    <mergeCell ref="G42:G43"/>
    <mergeCell ref="H42:H43"/>
    <mergeCell ref="I42:I43"/>
  </mergeCells>
  <printOptions horizontalCentered="1"/>
  <pageMargins left="0.31496062992125984" right="0.31496062992125984" top="0.35433070866141736" bottom="0.35433070866141736" header="0" footer="0"/>
  <pageSetup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IC-3</vt:lpstr>
      <vt:lpstr>'IC-3'!Área_de_impresión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SERGIO</cp:lastModifiedBy>
  <cp:lastPrinted>2025-03-13T16:24:58Z</cp:lastPrinted>
  <dcterms:created xsi:type="dcterms:W3CDTF">2018-10-31T19:27:45Z</dcterms:created>
  <dcterms:modified xsi:type="dcterms:W3CDTF">2025-03-13T16:25:20Z</dcterms:modified>
</cp:coreProperties>
</file>