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GIO\Desktop\TJA REC. FIN\ENTREGA ASE\DIRECCION ADMINISTRATIVA\2024\ASE_CP_2024_OAEPP\Formatos\4.2. IC\"/>
    </mc:Choice>
  </mc:AlternateContent>
  <bookViews>
    <workbookView xWindow="0" yWindow="0" windowWidth="28800" windowHeight="12300"/>
  </bookViews>
  <sheets>
    <sheet name="IC-2" sheetId="44" r:id="rId1"/>
  </sheets>
  <definedNames>
    <definedName name="_xlnm.Print_Area" localSheetId="0">'IC-2'!$B$1:$J$63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3" i="44" l="1"/>
  <c r="I53" i="44"/>
  <c r="J51" i="44"/>
  <c r="I51" i="44"/>
  <c r="J47" i="44"/>
  <c r="I47" i="44"/>
  <c r="J40" i="44"/>
  <c r="I40" i="44"/>
  <c r="J35" i="44"/>
  <c r="I35" i="44"/>
  <c r="J30" i="44"/>
  <c r="I30" i="44"/>
  <c r="J28" i="44"/>
  <c r="I28" i="44"/>
  <c r="I18" i="44"/>
  <c r="J18" i="44"/>
  <c r="F34" i="44"/>
  <c r="E34" i="44"/>
  <c r="F31" i="44"/>
  <c r="E31" i="44"/>
  <c r="F17" i="44"/>
  <c r="E17" i="44"/>
</calcChain>
</file>

<file path=xl/sharedStrings.xml><?xml version="1.0" encoding="utf-8"?>
<sst xmlns="http://schemas.openxmlformats.org/spreadsheetml/2006/main" count="66" uniqueCount="66">
  <si>
    <t>Bienes Inmuebles, Infraestructura y Construcciones en Proceso</t>
  </si>
  <si>
    <t>Bienes Muebles</t>
  </si>
  <si>
    <t>Estado de Situación Financiera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</si>
  <si>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</si>
  <si>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</si>
  <si>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</si>
  <si>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</si>
  <si>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</si>
  <si>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</si>
  <si>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</si>
  <si>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</si>
  <si>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</si>
  <si>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</si>
  <si>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</si>
  <si>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</si>
  <si>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</si>
  <si>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</si>
  <si>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</si>
  <si>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</si>
  <si>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</si>
  <si>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</si>
  <si>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</si>
  <si>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</si>
  <si>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</si>
  <si>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</si>
  <si>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</si>
  <si>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</si>
  <si>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</si>
  <si>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</si>
  <si>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Documentos por Pagar a Largo Plazo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</si>
  <si>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</si>
  <si>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</si>
  <si>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</si>
  <si>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</si>
  <si>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</si>
  <si>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</si>
  <si>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</si>
  <si>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</si>
  <si>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</si>
  <si>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</si>
  <si>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</si>
  <si>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</si>
  <si>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</si>
  <si>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</si>
  <si>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</si>
  <si>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</si>
  <si>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</si>
  <si>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</si>
  <si>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</si>
  <si>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</si>
  <si>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</si>
  <si>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</si>
  <si>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</si>
  <si>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</si>
  <si>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</si>
  <si>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</si>
  <si>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</si>
  <si>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</si>
  <si>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Pública/Patrimonio</t>
  </si>
  <si>
    <t>(2)</t>
  </si>
  <si>
    <t>(1)</t>
  </si>
  <si>
    <t>Bajo protesta de decir verdad declaramos que los Estados Financieros y sus notas, son razonablemente correctos y son responsabilidad del emisor.</t>
  </si>
  <si>
    <t>(Cifras en Pesos)</t>
  </si>
  <si>
    <t>Formato IC-2</t>
  </si>
  <si>
    <t>TRIBUNAL DE JUSTICIA ADMINISTRATIVA DEL ESTADO DE GUERRERO</t>
  </si>
  <si>
    <t>Al 31 de 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</si>
</sst>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u/>
      <sz val="9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11" fillId="0" borderId="0"/>
    <xf numFmtId="0" fontId="1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6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" fillId="0" borderId="0"/>
    <xf numFmtId="0" fontId="16" fillId="0" borderId="0"/>
    <xf numFmtId="0" fontId="1" fillId="0" borderId="0"/>
  </cellStyleXfs>
  <cellXfs count="58">
    <xf numFmtId="0" fontId="0" fillId="0" borderId="0" xfId="0"/>
    <xf numFmtId="0" fontId="8" fillId="3" borderId="0" xfId="2" applyFont="1" applyFill="1" applyBorder="1" applyAlignment="1" applyProtection="1">
      <alignment horizontal="center" vertical="top"/>
    </xf>
    <xf numFmtId="3" fontId="6" fillId="3" borderId="0" xfId="2" applyNumberFormat="1" applyFont="1" applyFill="1" applyBorder="1" applyAlignment="1" applyProtection="1">
      <alignment vertical="top"/>
    </xf>
    <xf numFmtId="3" fontId="6" fillId="3" borderId="5" xfId="2" applyNumberFormat="1" applyFont="1" applyFill="1" applyBorder="1" applyAlignment="1" applyProtection="1">
      <alignment vertical="top"/>
    </xf>
    <xf numFmtId="3" fontId="6" fillId="3" borderId="0" xfId="2" applyNumberFormat="1" applyFont="1" applyFill="1" applyBorder="1" applyAlignment="1" applyProtection="1">
      <alignment vertical="top"/>
      <protection locked="0"/>
    </xf>
    <xf numFmtId="3" fontId="6" fillId="3" borderId="5" xfId="2" applyNumberFormat="1" applyFont="1" applyFill="1" applyBorder="1" applyAlignment="1" applyProtection="1">
      <alignment vertical="top"/>
      <protection locked="0"/>
    </xf>
    <xf numFmtId="0" fontId="5" fillId="3" borderId="4" xfId="2" applyFont="1" applyFill="1" applyBorder="1" applyAlignment="1" applyProtection="1">
      <alignment vertical="top"/>
    </xf>
    <xf numFmtId="0" fontId="6" fillId="3" borderId="0" xfId="2" applyFont="1" applyFill="1" applyBorder="1" applyAlignment="1" applyProtection="1">
      <alignment vertical="top" wrapText="1"/>
    </xf>
    <xf numFmtId="3" fontId="6" fillId="3" borderId="0" xfId="3" applyNumberFormat="1" applyFont="1" applyFill="1" applyBorder="1" applyAlignment="1" applyProtection="1">
      <alignment vertical="top"/>
    </xf>
    <xf numFmtId="3" fontId="3" fillId="3" borderId="0" xfId="2" applyNumberFormat="1" applyFont="1" applyFill="1" applyBorder="1" applyAlignment="1" applyProtection="1">
      <alignment vertical="top"/>
    </xf>
    <xf numFmtId="0" fontId="3" fillId="3" borderId="0" xfId="2" applyFont="1" applyFill="1" applyBorder="1" applyAlignment="1" applyProtection="1">
      <alignment vertical="top" wrapText="1"/>
    </xf>
    <xf numFmtId="0" fontId="3" fillId="3" borderId="0" xfId="2" applyFont="1" applyFill="1" applyBorder="1" applyAlignment="1" applyProtection="1">
      <alignment vertical="top"/>
    </xf>
    <xf numFmtId="3" fontId="3" fillId="3" borderId="0" xfId="3" applyNumberFormat="1" applyFont="1" applyFill="1" applyBorder="1" applyAlignment="1" applyProtection="1">
      <alignment vertical="top"/>
    </xf>
    <xf numFmtId="3" fontId="3" fillId="3" borderId="5" xfId="3" applyNumberFormat="1" applyFont="1" applyFill="1" applyBorder="1" applyAlignment="1" applyProtection="1">
      <alignment vertical="top"/>
    </xf>
    <xf numFmtId="0" fontId="10" fillId="3" borderId="4" xfId="2" applyFont="1" applyFill="1" applyBorder="1" applyAlignment="1" applyProtection="1">
      <alignment vertical="top"/>
    </xf>
    <xf numFmtId="3" fontId="3" fillId="3" borderId="5" xfId="2" applyNumberFormat="1" applyFont="1" applyFill="1" applyBorder="1" applyAlignment="1" applyProtection="1">
      <alignment vertical="top"/>
    </xf>
    <xf numFmtId="0" fontId="5" fillId="3" borderId="0" xfId="2" applyFont="1" applyFill="1" applyBorder="1" applyAlignment="1" applyProtection="1">
      <alignment vertical="top" wrapText="1"/>
    </xf>
    <xf numFmtId="3" fontId="6" fillId="3" borderId="5" xfId="3" applyNumberFormat="1" applyFont="1" applyFill="1" applyBorder="1" applyAlignment="1" applyProtection="1">
      <alignment vertical="top"/>
    </xf>
    <xf numFmtId="0" fontId="9" fillId="3" borderId="4" xfId="2" applyFont="1" applyFill="1" applyBorder="1" applyAlignment="1" applyProtection="1">
      <alignment vertical="top" wrapText="1"/>
    </xf>
    <xf numFmtId="0" fontId="9" fillId="3" borderId="0" xfId="2" applyFont="1" applyFill="1" applyBorder="1" applyAlignment="1" applyProtection="1">
      <alignment vertical="top" wrapText="1"/>
    </xf>
    <xf numFmtId="0" fontId="4" fillId="3" borderId="0" xfId="2" applyFont="1" applyFill="1" applyBorder="1" applyAlignment="1" applyProtection="1">
      <alignment vertical="center" wrapText="1"/>
    </xf>
    <xf numFmtId="0" fontId="6" fillId="3" borderId="0" xfId="2" applyFont="1" applyFill="1" applyBorder="1" applyAlignment="1" applyProtection="1">
      <alignment vertical="top"/>
    </xf>
    <xf numFmtId="0" fontId="5" fillId="3" borderId="6" xfId="2" applyFont="1" applyFill="1" applyBorder="1" applyAlignment="1" applyProtection="1">
      <alignment vertical="top"/>
    </xf>
    <xf numFmtId="0" fontId="5" fillId="3" borderId="11" xfId="2" applyFont="1" applyFill="1" applyBorder="1" applyAlignment="1" applyProtection="1">
      <alignment vertical="top"/>
    </xf>
    <xf numFmtId="0" fontId="5" fillId="3" borderId="7" xfId="2" applyFont="1" applyFill="1" applyBorder="1" applyAlignment="1" applyProtection="1">
      <alignment vertical="top"/>
    </xf>
    <xf numFmtId="0" fontId="6" fillId="3" borderId="0" xfId="2" applyFont="1" applyFill="1" applyBorder="1" applyAlignment="1" applyProtection="1">
      <alignment horizontal="left" vertical="top"/>
    </xf>
    <xf numFmtId="0" fontId="3" fillId="3" borderId="0" xfId="2" applyFont="1" applyFill="1" applyBorder="1" applyAlignment="1" applyProtection="1">
      <alignment horizontal="left" vertical="top"/>
    </xf>
    <xf numFmtId="0" fontId="3" fillId="2" borderId="8" xfId="2" applyFont="1" applyFill="1" applyBorder="1" applyAlignment="1" applyProtection="1">
      <alignment horizontal="center"/>
    </xf>
    <xf numFmtId="0" fontId="3" fillId="2" borderId="9" xfId="2" applyFont="1" applyFill="1" applyBorder="1" applyAlignment="1" applyProtection="1">
      <alignment horizontal="center"/>
    </xf>
    <xf numFmtId="49" fontId="3" fillId="2" borderId="9" xfId="2" applyNumberFormat="1" applyFont="1" applyFill="1" applyBorder="1" applyAlignment="1" applyProtection="1">
      <alignment horizontal="center" vertical="center"/>
    </xf>
    <xf numFmtId="0" fontId="3" fillId="2" borderId="10" xfId="2" applyFont="1" applyFill="1" applyBorder="1" applyAlignment="1" applyProtection="1">
      <alignment horizontal="center"/>
    </xf>
    <xf numFmtId="0" fontId="8" fillId="3" borderId="5" xfId="2" applyFont="1" applyFill="1" applyBorder="1" applyAlignment="1" applyProtection="1">
      <alignment horizontal="center" vertical="top"/>
    </xf>
    <xf numFmtId="0" fontId="3" fillId="0" borderId="0" xfId="28" applyFont="1" applyFill="1" applyBorder="1" applyAlignment="1">
      <alignment vertical="center"/>
    </xf>
    <xf numFmtId="0" fontId="6" fillId="0" borderId="0" xfId="12" applyFont="1" applyBorder="1" applyAlignment="1">
      <alignment horizontal="left" vertical="top" wrapText="1"/>
    </xf>
    <xf numFmtId="0" fontId="3" fillId="3" borderId="0" xfId="2" applyFont="1" applyFill="1" applyBorder="1" applyAlignment="1" applyProtection="1">
      <alignment horizontal="left" vertical="top" wrapText="1"/>
    </xf>
    <xf numFmtId="0" fontId="6" fillId="3" borderId="0" xfId="2" applyFont="1" applyFill="1" applyBorder="1" applyAlignment="1" applyProtection="1">
      <alignment horizontal="left" vertical="top" wrapText="1"/>
    </xf>
    <xf numFmtId="0" fontId="9" fillId="3" borderId="0" xfId="2" applyFont="1" applyFill="1" applyBorder="1" applyAlignment="1" applyProtection="1">
      <alignment horizontal="left" vertical="top" wrapText="1"/>
    </xf>
    <xf numFmtId="0" fontId="6" fillId="0" borderId="0" xfId="12" applyFont="1" applyBorder="1" applyAlignment="1">
      <alignment horizontal="center" vertical="top" wrapText="1"/>
    </xf>
    <xf numFmtId="0" fontId="6" fillId="0" borderId="0" xfId="12" applyFont="1" applyBorder="1" applyAlignment="1">
      <alignment vertical="top" wrapText="1"/>
    </xf>
    <xf numFmtId="0" fontId="6" fillId="3" borderId="0" xfId="2" applyFont="1" applyFill="1" applyBorder="1" applyAlignment="1" applyProtection="1">
      <alignment horizontal="left" vertical="top" wrapText="1"/>
    </xf>
    <xf numFmtId="0" fontId="9" fillId="3" borderId="0" xfId="2" applyFont="1" applyFill="1" applyBorder="1" applyAlignment="1" applyProtection="1">
      <alignment horizontal="left" vertical="top" wrapText="1"/>
    </xf>
    <xf numFmtId="0" fontId="7" fillId="3" borderId="0" xfId="2" applyFont="1" applyFill="1" applyBorder="1" applyAlignment="1" applyProtection="1">
      <alignment horizontal="left" vertical="top" wrapText="1"/>
    </xf>
    <xf numFmtId="0" fontId="6" fillId="0" borderId="0" xfId="12" applyFont="1" applyBorder="1" applyAlignment="1">
      <alignment horizontal="left" vertical="top" wrapText="1"/>
    </xf>
    <xf numFmtId="0" fontId="7" fillId="3" borderId="4" xfId="2" applyFont="1" applyFill="1" applyBorder="1" applyAlignment="1" applyProtection="1">
      <alignment horizontal="left" vertical="top" wrapText="1"/>
    </xf>
    <xf numFmtId="0" fontId="3" fillId="3" borderId="0" xfId="2" applyFont="1" applyFill="1" applyBorder="1" applyAlignment="1" applyProtection="1">
      <alignment horizontal="left" vertical="top" wrapText="1"/>
    </xf>
    <xf numFmtId="0" fontId="6" fillId="3" borderId="4" xfId="2" applyFont="1" applyFill="1" applyBorder="1" applyAlignment="1" applyProtection="1">
      <alignment horizontal="left" vertical="top" wrapText="1"/>
    </xf>
    <xf numFmtId="0" fontId="9" fillId="3" borderId="4" xfId="2" applyFont="1" applyFill="1" applyBorder="1" applyAlignment="1" applyProtection="1">
      <alignment horizontal="left" vertical="top" wrapText="1"/>
    </xf>
    <xf numFmtId="0" fontId="3" fillId="3" borderId="4" xfId="2" applyFont="1" applyFill="1" applyBorder="1" applyAlignment="1" applyProtection="1">
      <alignment horizontal="left" vertical="top" wrapText="1"/>
    </xf>
    <xf numFmtId="0" fontId="13" fillId="0" borderId="11" xfId="0" applyFont="1" applyBorder="1" applyAlignment="1">
      <alignment horizontal="center" vertical="center"/>
    </xf>
    <xf numFmtId="0" fontId="3" fillId="2" borderId="1" xfId="2" applyFont="1" applyFill="1" applyBorder="1" applyAlignment="1" applyProtection="1">
      <alignment horizontal="center"/>
    </xf>
    <xf numFmtId="0" fontId="3" fillId="2" borderId="2" xfId="2" applyFont="1" applyFill="1" applyBorder="1" applyAlignment="1" applyProtection="1">
      <alignment horizontal="center"/>
    </xf>
    <xf numFmtId="0" fontId="3" fillId="2" borderId="3" xfId="2" applyFont="1" applyFill="1" applyBorder="1" applyAlignment="1" applyProtection="1">
      <alignment horizontal="center"/>
    </xf>
    <xf numFmtId="0" fontId="3" fillId="2" borderId="4" xfId="2" applyFont="1" applyFill="1" applyBorder="1" applyAlignment="1" applyProtection="1">
      <alignment horizontal="center"/>
    </xf>
    <xf numFmtId="0" fontId="3" fillId="2" borderId="0" xfId="2" applyFont="1" applyFill="1" applyBorder="1" applyAlignment="1" applyProtection="1">
      <alignment horizontal="center"/>
    </xf>
    <xf numFmtId="0" fontId="3" fillId="2" borderId="5" xfId="2" applyFont="1" applyFill="1" applyBorder="1" applyAlignment="1" applyProtection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</cellXfs>
  <cellStyles count="29">
    <cellStyle name="=C:\WINNT\SYSTEM32\COMMAND.COM" xfId="4"/>
    <cellStyle name="Millares 2 2" xfId="9"/>
    <cellStyle name="Millares 5" xfId="3"/>
    <cellStyle name="Millares 6 2" xfId="17"/>
    <cellStyle name="Millares 6 3" xfId="20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65</xdr:row>
      <xdr:rowOff>9525</xdr:rowOff>
    </xdr:from>
    <xdr:to>
      <xdr:col>9</xdr:col>
      <xdr:colOff>504825</xdr:colOff>
      <xdr:row>67</xdr:row>
      <xdr:rowOff>171450</xdr:rowOff>
    </xdr:to>
    <xdr:sp macro="" textlink="">
      <xdr:nvSpPr>
        <xdr:cNvPr id="2" name="3 CuadroTexto"/>
        <xdr:cNvSpPr txBox="1"/>
      </xdr:nvSpPr>
      <xdr:spPr>
        <a:xfrm>
          <a:off x="314325" y="11601450"/>
          <a:ext cx="10363200" cy="5429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2">
              <a:lumMod val="40000"/>
              <a:lumOff val="60000"/>
            </a:scheme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</a:t>
          </a:r>
          <a:r>
            <a:rPr lang="es-ES" sz="900" b="1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 llenado:</a:t>
          </a:r>
          <a:r>
            <a:rPr lang="es-ES" sz="900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4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900" b="1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PERIODO ACTUAL (20XN): </a:t>
          </a:r>
          <a:r>
            <a:rPr lang="es-MX" sz="900" b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Muestra el saldo de cada uno de los rubros al periodo actual.</a:t>
          </a:r>
        </a:p>
        <a:p>
          <a:r>
            <a:rPr lang="es-MX" sz="900" b="1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PERIODO ANTERIOR (20XN-1): </a:t>
          </a:r>
          <a:r>
            <a:rPr lang="es-MX" sz="900" b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Muestra el saldo de cada uno de los rubros del periodo anterior. </a:t>
          </a:r>
          <a:endParaRPr lang="es-ES" sz="900" b="0" i="1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7620</xdr:colOff>
      <xdr:row>69</xdr:row>
      <xdr:rowOff>38101</xdr:rowOff>
    </xdr:from>
    <xdr:to>
      <xdr:col>8</xdr:col>
      <xdr:colOff>704850</xdr:colOff>
      <xdr:row>92</xdr:row>
      <xdr:rowOff>99060</xdr:rowOff>
    </xdr:to>
    <xdr:sp macro="" textlink="">
      <xdr:nvSpPr>
        <xdr:cNvPr id="7" name="CuadroTexto 6"/>
        <xdr:cNvSpPr txBox="1"/>
      </xdr:nvSpPr>
      <xdr:spPr>
        <a:xfrm>
          <a:off x="320040" y="12085321"/>
          <a:ext cx="10107930" cy="42671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  <a:spcAft>
              <a:spcPts val="600"/>
            </a:spcAft>
          </a:pPr>
          <a:r>
            <a:rPr lang="es-ES" sz="9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Reglas de validación del Estado de Situación Financiera:</a:t>
          </a:r>
          <a:endParaRPr lang="es-MX" sz="9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742950" lvl="1" indent="-285750" algn="just">
            <a:lnSpc>
              <a:spcPts val="11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es-ES" sz="9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Las cifras de la fila de Resultados del Ejercicio (Ahorro/Desahorro) de las columnas 20XN y 20XN-1, deben ser las obtenidas en el Estado de Actividades en la fila y columnas mencionadas.</a:t>
          </a:r>
          <a:endParaRPr lang="es-MX" sz="9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742950" lvl="1" indent="-285750" algn="just">
            <a:lnSpc>
              <a:spcPts val="11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es-ES" sz="9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Las cifras de las filas de los rubros del Activo de las columnas 20XN y 20XN-1, deben ser las mismas que se muestran en el Estado Analítico del Activo en las filas de Activo en las columnas de Saldo Final y de Saldo Inicial respectivamente.</a:t>
          </a:r>
          <a:endParaRPr lang="es-MX" sz="9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742950" lvl="1" indent="-285750" algn="just">
            <a:lnSpc>
              <a:spcPts val="11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es-ES" sz="9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Las cifras de la fila de Efectivo y Equivalentes de las columnas 20XN y 20XN-1, deben ser las mismas que se muestran en el Estado de Flujos de Efectivo en la fila de Efectivo y Equivalentes al Efectivo al Final del Ejercicio en las columnas mencionadas.</a:t>
          </a:r>
          <a:endParaRPr lang="es-MX" sz="9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742950" lvl="1" indent="-285750" algn="just">
            <a:lnSpc>
              <a:spcPts val="11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es-ES" sz="9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La cifra de la fila de Efectivo y Equivalentes de la columna 20XN-1, debe ser la misma que se muestra en el Estado de Flujos de Efectivo en la fila de Efectivo y Equivalentes al Efectivo al Inicio del Ejercicio en la columna 20XN.</a:t>
          </a:r>
          <a:endParaRPr lang="es-MX" sz="9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742950" lvl="1" indent="-285750" algn="just">
            <a:lnSpc>
              <a:spcPts val="11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es-ES" sz="9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Las cifras de la fila de Total del Activo de las columnas 20XN y 20XN-1, deben ser las mismas que se muestran en la fila de Total del Pasivo y Hacienda Pública/Patrimonio en las columnas mencionadas.</a:t>
          </a:r>
          <a:endParaRPr lang="es-MX" sz="9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742950" lvl="1" indent="-285750" algn="just">
            <a:lnSpc>
              <a:spcPts val="11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es-ES" sz="9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Las cifras de la fila de Total del Pasivo de las columnas 20XN y 20XN-1, deben ser las mismas que se muestran en el Estado Analítico de la Deuda y Otros Pasivos en la fila de Total de Deuda Pública y Otros Pasivos en las columnas de Saldo Final del Periodo y de Saldo Inicial del Periodo respectivamente.</a:t>
          </a:r>
          <a:endParaRPr lang="es-MX" sz="9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742950" lvl="1" indent="-285750" algn="just">
            <a:lnSpc>
              <a:spcPts val="11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es-ES" sz="9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La cifra de la fila de Hacienda Pública/Patrimonio Contribuido de la columna 20XN-1, debe ser la misma que se muestra en el Estado de Variación en la Hacienda Pública en la fila de Hacienda Pública/Patrimonio Contribuido Neto de 20XN-1 en las columnas de Hacienda Pública / Patrimonio Contribuido y Total.</a:t>
          </a:r>
          <a:endParaRPr lang="es-MX" sz="9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742950" lvl="1" indent="-285750" algn="just">
            <a:lnSpc>
              <a:spcPts val="11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es-ES" sz="9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La cifra de la fila de Hacienda Pública/Patrimonio Generado de la columna 20XN-1, debe ser la misma que se muestra en el Estado de Variación en la Hacienda Pública en la fila de Hacienda Pública/Patrimonio Generado Neto de 20XN-1 en la columna Total.</a:t>
          </a:r>
          <a:endParaRPr lang="es-MX" sz="9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742950" lvl="1" indent="-285750" algn="just">
            <a:lnSpc>
              <a:spcPts val="11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es-ES" sz="9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La cifra de la fila de Exceso o Insuficiencia en la Actualización de la Hacienda Pública/Patrimonio de la columna 20XN-1, debe ser la misma que se muestra en el Estado de Variación en la Hacienda Pública en la fila de Exceso o Insuficiencia en la Actualización de la Hacienda Pública/Patrimonio Neto de 20XN-1 en las columnas de Exceso o Insuficiencia en la Actualización de la Hacienda Pública / Patrimonio y Total.</a:t>
          </a:r>
          <a:endParaRPr lang="es-MX" sz="9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742950" lvl="1" indent="-285750" algn="just">
            <a:lnSpc>
              <a:spcPts val="11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es-ES" sz="9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Las cifras de la fila de Total Hacienda Pública/Patrimonio de las columnas 20XN y 20XN-1, deben ser las mismas según corresponda, con las que se muestran en el Estado de Variación en la Hacienda Pública en las filas de la Hacienda Pública/Patrimonio Neto Final de 20XN y Hacienda Pública/Patrimonio Neto Final de 20XN-1 en la columna de Total respectivamente.</a:t>
          </a:r>
          <a:endParaRPr lang="es-MX" sz="9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1</xdr:col>
      <xdr:colOff>402248</xdr:colOff>
      <xdr:row>56</xdr:row>
      <xdr:rowOff>10990</xdr:rowOff>
    </xdr:from>
    <xdr:to>
      <xdr:col>3</xdr:col>
      <xdr:colOff>316523</xdr:colOff>
      <xdr:row>61</xdr:row>
      <xdr:rowOff>182440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39331E19-EE1C-4B09-8D13-4FBAE520F60F}"/>
            </a:ext>
          </a:extLst>
        </xdr:cNvPr>
        <xdr:cNvSpPr txBox="1">
          <a:spLocks noChangeArrowheads="1"/>
        </xdr:cNvSpPr>
      </xdr:nvSpPr>
      <xdr:spPr bwMode="auto">
        <a:xfrm>
          <a:off x="707048" y="10650415"/>
          <a:ext cx="23907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50" b="1" i="0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Elaboró</a:t>
          </a:r>
          <a:endParaRPr lang="es-MX" sz="1050" b="0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endParaRPr lang="es-MX" sz="1050" b="1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___________________________</a:t>
          </a: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L.C.</a:t>
          </a:r>
          <a:r>
            <a:rPr lang="es-MX" sz="1050" b="1" i="0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Ana Isabel Alcaraz Espino</a:t>
          </a:r>
        </a:p>
        <a:p>
          <a:pPr algn="ctr" rtl="1">
            <a:defRPr sz="1000"/>
          </a:pPr>
          <a:r>
            <a:rPr lang="es-MX" sz="1050" b="1" i="0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Jefa de </a:t>
          </a:r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Departamento de  Recursos Financieros</a:t>
          </a:r>
          <a:endParaRPr lang="es-MX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666017</xdr:colOff>
      <xdr:row>56</xdr:row>
      <xdr:rowOff>44694</xdr:rowOff>
    </xdr:from>
    <xdr:to>
      <xdr:col>6</xdr:col>
      <xdr:colOff>276224</xdr:colOff>
      <xdr:row>61</xdr:row>
      <xdr:rowOff>44694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7338E52C-EA8C-4EDD-A780-ADF64C758C77}"/>
            </a:ext>
          </a:extLst>
        </xdr:cNvPr>
        <xdr:cNvSpPr txBox="1">
          <a:spLocks noChangeArrowheads="1"/>
        </xdr:cNvSpPr>
      </xdr:nvSpPr>
      <xdr:spPr bwMode="auto">
        <a:xfrm>
          <a:off x="3447317" y="10684119"/>
          <a:ext cx="2010507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>
              <a:effectLst/>
              <a:latin typeface="+mn-lt"/>
              <a:ea typeface="+mn-ea"/>
              <a:cs typeface="+mn-cs"/>
            </a:rPr>
            <a:t>Revisó</a:t>
          </a:r>
          <a:endParaRPr lang="es-MX" sz="105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5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+mn-lt"/>
              <a:cs typeface="Arial"/>
            </a:rPr>
            <a:t>___________________________</a:t>
          </a:r>
        </a:p>
        <a:p>
          <a:pPr algn="ctr"/>
          <a:r>
            <a:rPr lang="es-MX" sz="1050" b="1">
              <a:effectLst/>
              <a:latin typeface="+mn-lt"/>
              <a:ea typeface="+mn-ea"/>
              <a:cs typeface="+mn-cs"/>
            </a:rPr>
            <a:t>Mtra. Olga Lidia García Teodoro</a:t>
          </a:r>
        </a:p>
        <a:p>
          <a:pPr algn="ctr" fontAlgn="base"/>
          <a:r>
            <a:rPr lang="es-MX" sz="1050" b="1">
              <a:effectLst/>
              <a:latin typeface="+mn-lt"/>
              <a:ea typeface="+mn-ea"/>
              <a:cs typeface="+mn-cs"/>
            </a:rPr>
            <a:t>Directora Administrativa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2000250</xdr:colOff>
      <xdr:row>56</xdr:row>
      <xdr:rowOff>80596</xdr:rowOff>
    </xdr:from>
    <xdr:to>
      <xdr:col>3</xdr:col>
      <xdr:colOff>3714750</xdr:colOff>
      <xdr:row>61</xdr:row>
      <xdr:rowOff>128221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48D63274-9E06-4949-9306-31EA65408AE0}"/>
            </a:ext>
          </a:extLst>
        </xdr:cNvPr>
        <xdr:cNvSpPr txBox="1">
          <a:spLocks noChangeArrowheads="1"/>
        </xdr:cNvSpPr>
      </xdr:nvSpPr>
      <xdr:spPr bwMode="auto">
        <a:xfrm>
          <a:off x="4876800" y="12396421"/>
          <a:ext cx="17145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Aprobó</a:t>
          </a:r>
          <a:endParaRPr lang="es-MX" sz="1050" b="1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endParaRPr lang="es-MX" sz="1050" b="1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________________________</a:t>
          </a:r>
        </a:p>
        <a:p>
          <a:pPr algn="ctr"/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Mtro. Luis Camacho Mancilla</a:t>
          </a:r>
        </a:p>
        <a:p>
          <a:pPr algn="ctr"/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Magistrado Presidente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1680064</xdr:colOff>
      <xdr:row>55</xdr:row>
      <xdr:rowOff>169984</xdr:rowOff>
    </xdr:from>
    <xdr:to>
      <xdr:col>9</xdr:col>
      <xdr:colOff>238125</xdr:colOff>
      <xdr:row>61</xdr:row>
      <xdr:rowOff>122359</xdr:rowOff>
    </xdr:to>
    <xdr:sp macro="" textlink="">
      <xdr:nvSpPr>
        <xdr:cNvPr id="12" name="CuadroTexto 2"/>
        <xdr:cNvSpPr txBox="1"/>
      </xdr:nvSpPr>
      <xdr:spPr>
        <a:xfrm>
          <a:off x="8499964" y="10618909"/>
          <a:ext cx="1910861" cy="1095375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>
          <a:noAutofit/>
        </a:bodyPr>
        <a:lstStyle/>
        <a:p>
          <a:pPr algn="ctr">
            <a:lnSpc>
              <a:spcPts val="17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Vo. Bo. </a:t>
          </a:r>
          <a:endParaRPr lang="es-MX" sz="105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ts val="18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______________________</a:t>
          </a:r>
          <a:endParaRPr lang="es-MX" sz="105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 fontAlgn="base">
            <a:lnSpc>
              <a:spcPts val="11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C.p.</a:t>
          </a:r>
          <a:r>
            <a:rPr lang="es-MX" sz="1050" b="1" baseline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Elva Ramirez Venancio</a:t>
          </a:r>
          <a:endParaRPr lang="es-MX" sz="1050" b="1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 fontAlgn="base">
            <a:lnSpc>
              <a:spcPts val="11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Contralora</a:t>
          </a:r>
          <a:r>
            <a:rPr lang="es-MX" sz="1050" b="1" baseline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Interno</a:t>
          </a:r>
          <a:endParaRPr lang="es-MX" sz="105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1085850</xdr:colOff>
      <xdr:row>56</xdr:row>
      <xdr:rowOff>57150</xdr:rowOff>
    </xdr:from>
    <xdr:to>
      <xdr:col>7</xdr:col>
      <xdr:colOff>1162050</xdr:colOff>
      <xdr:row>61</xdr:row>
      <xdr:rowOff>104775</xdr:rowOff>
    </xdr:to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48D63274-9E06-4949-9306-31EA65408AE0}"/>
            </a:ext>
          </a:extLst>
        </xdr:cNvPr>
        <xdr:cNvSpPr txBox="1">
          <a:spLocks noChangeArrowheads="1"/>
        </xdr:cNvSpPr>
      </xdr:nvSpPr>
      <xdr:spPr bwMode="auto">
        <a:xfrm>
          <a:off x="6267450" y="10696575"/>
          <a:ext cx="17145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Aprobó</a:t>
          </a:r>
          <a:endParaRPr lang="es-MX" sz="1050" b="1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endParaRPr lang="es-MX" sz="1050" b="1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________________________</a:t>
          </a:r>
        </a:p>
        <a:p>
          <a:pPr algn="ctr"/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Mtro. Luis Camacho Mancilla</a:t>
          </a:r>
        </a:p>
        <a:p>
          <a:pPr algn="ctr"/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Magistrado Presidente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1"/>
  <sheetViews>
    <sheetView showGridLines="0" tabSelected="1" zoomScaleNormal="100" workbookViewId="0">
      <selection activeCell="E8" sqref="E8"/>
    </sheetView>
  </sheetViews>
  <sheetFormatPr baseColWidth="10" defaultRowHeight="15" x14ac:dyDescent="0.25"/>
  <cols>
    <col min="1" max="1" width="4.5703125" customWidth="1"/>
    <col min="2" max="2" width="22.7109375" customWidth="1"/>
    <col min="3" max="3" width="14.42578125" customWidth="1"/>
    <col min="4" max="4" width="14.28515625" customWidth="1"/>
    <col min="5" max="6" width="10.85546875" customWidth="1"/>
    <col min="7" max="7" width="24.5703125" customWidth="1"/>
    <col min="8" max="8" width="39.42578125" customWidth="1"/>
    <col min="9" max="10" width="10.85546875" customWidth="1"/>
  </cols>
  <sheetData>
    <row r="1" spans="2:10" x14ac:dyDescent="0.25">
      <c r="I1" s="48" t="s">
        <v>63</v>
      </c>
      <c r="J1" s="48"/>
    </row>
    <row r="2" spans="2:10" x14ac:dyDescent="0.25">
      <c r="B2" s="49" t="s">
        <v>64</v>
      </c>
      <c r="C2" s="50"/>
      <c r="D2" s="50"/>
      <c r="E2" s="50"/>
      <c r="F2" s="50"/>
      <c r="G2" s="50"/>
      <c r="H2" s="50"/>
      <c r="I2" s="50"/>
      <c r="J2" s="51"/>
    </row>
    <row r="3" spans="2:10" x14ac:dyDescent="0.25">
      <c r="B3" s="52" t="s">
        <v>2</v>
      </c>
      <c r="C3" s="53"/>
      <c r="D3" s="53"/>
      <c r="E3" s="53"/>
      <c r="F3" s="53"/>
      <c r="G3" s="53"/>
      <c r="H3" s="53"/>
      <c r="I3" s="53"/>
      <c r="J3" s="54"/>
    </row>
    <row r="4" spans="2:10" x14ac:dyDescent="0.25">
      <c r="B4" s="52" t="s">
        <v>65</v>
      </c>
      <c r="C4" s="53"/>
      <c r="D4" s="53"/>
      <c r="E4" s="53"/>
      <c r="F4" s="53"/>
      <c r="G4" s="53"/>
      <c r="H4" s="53"/>
      <c r="I4" s="53"/>
      <c r="J4" s="54"/>
    </row>
    <row r="5" spans="2:10" x14ac:dyDescent="0.25">
      <c r="B5" s="55" t="s">
        <v>62</v>
      </c>
      <c r="C5" s="56"/>
      <c r="D5" s="56"/>
      <c r="E5" s="56"/>
      <c r="F5" s="56"/>
      <c r="G5" s="56"/>
      <c r="H5" s="56"/>
      <c r="I5" s="56"/>
      <c r="J5" s="57"/>
    </row>
    <row r="6" spans="2:10" ht="12.75" customHeight="1" x14ac:dyDescent="0.25">
      <c r="B6" s="27"/>
      <c r="C6" s="28"/>
      <c r="D6" s="28"/>
      <c r="E6" s="29" t="s">
        <v>60</v>
      </c>
      <c r="F6" s="29" t="s">
        <v>59</v>
      </c>
      <c r="G6" s="28"/>
      <c r="H6" s="28"/>
      <c r="I6" s="28"/>
      <c r="J6" s="30"/>
    </row>
    <row r="7" spans="2:10" x14ac:dyDescent="0.25">
      <c r="B7" s="47" t="s">
        <v>3</v>
      </c>
      <c r="C7" s="44"/>
      <c r="D7" s="44"/>
      <c r="E7" s="1">
        <v>2024</v>
      </c>
      <c r="F7" s="1">
        <v>2023</v>
      </c>
      <c r="G7" s="44" t="s">
        <v>4</v>
      </c>
      <c r="H7" s="44"/>
      <c r="I7" s="1">
        <v>2024</v>
      </c>
      <c r="J7" s="31">
        <v>2023</v>
      </c>
    </row>
    <row r="8" spans="2:10" x14ac:dyDescent="0.25">
      <c r="B8" s="47" t="s">
        <v>5</v>
      </c>
      <c r="C8" s="44"/>
      <c r="D8" s="44"/>
      <c r="E8" s="2"/>
      <c r="F8" s="2"/>
      <c r="G8" s="44" t="s">
        <v>6</v>
      </c>
      <c r="H8" s="44"/>
      <c r="I8" s="2"/>
      <c r="J8" s="3"/>
    </row>
    <row r="9" spans="2:10" x14ac:dyDescent="0.25">
      <c r="B9" s="45" t="s">
        <v>7</v>
      </c>
      <c r="C9" s="39"/>
      <c r="D9" s="39"/>
      <c r="E9" s="4">
        <v>8054923.4100000001</v>
      </c>
      <c r="F9" s="4">
        <v>7707084.1900000004</v>
      </c>
      <c r="G9" s="39" t="s">
        <v>8</v>
      </c>
      <c r="H9" s="39"/>
      <c r="I9" s="4">
        <v>9020396.1500000004</v>
      </c>
      <c r="J9" s="5">
        <v>7794053.96</v>
      </c>
    </row>
    <row r="10" spans="2:10" x14ac:dyDescent="0.25">
      <c r="B10" s="45" t="s">
        <v>9</v>
      </c>
      <c r="C10" s="39"/>
      <c r="D10" s="39"/>
      <c r="E10" s="4">
        <v>6052.6</v>
      </c>
      <c r="F10" s="4">
        <v>60564.11</v>
      </c>
      <c r="G10" s="39" t="s">
        <v>10</v>
      </c>
      <c r="H10" s="39"/>
      <c r="I10" s="4">
        <v>0</v>
      </c>
      <c r="J10" s="5">
        <v>0</v>
      </c>
    </row>
    <row r="11" spans="2:10" x14ac:dyDescent="0.25">
      <c r="B11" s="45" t="s">
        <v>11</v>
      </c>
      <c r="C11" s="39"/>
      <c r="D11" s="39"/>
      <c r="E11" s="4">
        <v>0</v>
      </c>
      <c r="F11" s="4">
        <v>22111.72</v>
      </c>
      <c r="G11" s="39" t="s">
        <v>12</v>
      </c>
      <c r="H11" s="39"/>
      <c r="I11" s="4">
        <v>0</v>
      </c>
      <c r="J11" s="5">
        <v>0</v>
      </c>
    </row>
    <row r="12" spans="2:10" x14ac:dyDescent="0.25">
      <c r="B12" s="45" t="s">
        <v>13</v>
      </c>
      <c r="C12" s="39"/>
      <c r="D12" s="39"/>
      <c r="E12" s="4">
        <v>0</v>
      </c>
      <c r="F12" s="4">
        <v>0</v>
      </c>
      <c r="G12" s="39" t="s">
        <v>14</v>
      </c>
      <c r="H12" s="39"/>
      <c r="I12" s="4">
        <v>0</v>
      </c>
      <c r="J12" s="5">
        <v>0</v>
      </c>
    </row>
    <row r="13" spans="2:10" x14ac:dyDescent="0.25">
      <c r="B13" s="45" t="s">
        <v>15</v>
      </c>
      <c r="C13" s="39"/>
      <c r="D13" s="39"/>
      <c r="E13" s="4">
        <v>0</v>
      </c>
      <c r="F13" s="4">
        <v>0</v>
      </c>
      <c r="G13" s="39" t="s">
        <v>16</v>
      </c>
      <c r="H13" s="39"/>
      <c r="I13" s="4">
        <v>0</v>
      </c>
      <c r="J13" s="5">
        <v>0</v>
      </c>
    </row>
    <row r="14" spans="2:10" x14ac:dyDescent="0.25">
      <c r="B14" s="45" t="s">
        <v>17</v>
      </c>
      <c r="C14" s="39"/>
      <c r="D14" s="39"/>
      <c r="E14" s="4">
        <v>0</v>
      </c>
      <c r="F14" s="4">
        <v>0</v>
      </c>
      <c r="G14" s="39" t="s">
        <v>18</v>
      </c>
      <c r="H14" s="39"/>
      <c r="I14" s="4">
        <v>0</v>
      </c>
      <c r="J14" s="5">
        <v>0</v>
      </c>
    </row>
    <row r="15" spans="2:10" x14ac:dyDescent="0.25">
      <c r="B15" s="45" t="s">
        <v>19</v>
      </c>
      <c r="C15" s="39"/>
      <c r="D15" s="39"/>
      <c r="E15" s="4">
        <v>0</v>
      </c>
      <c r="F15" s="4">
        <v>0</v>
      </c>
      <c r="G15" s="39" t="s">
        <v>20</v>
      </c>
      <c r="H15" s="39"/>
      <c r="I15" s="4">
        <v>0</v>
      </c>
      <c r="J15" s="5">
        <v>0</v>
      </c>
    </row>
    <row r="16" spans="2:10" x14ac:dyDescent="0.25">
      <c r="B16" s="6"/>
      <c r="C16" s="7"/>
      <c r="D16" s="35"/>
      <c r="E16" s="8"/>
      <c r="F16" s="8"/>
      <c r="G16" s="39" t="s">
        <v>21</v>
      </c>
      <c r="H16" s="39"/>
      <c r="I16" s="4">
        <v>0</v>
      </c>
      <c r="J16" s="5">
        <v>0</v>
      </c>
    </row>
    <row r="17" spans="2:10" x14ac:dyDescent="0.25">
      <c r="B17" s="46" t="s">
        <v>22</v>
      </c>
      <c r="C17" s="40"/>
      <c r="D17" s="40"/>
      <c r="E17" s="9">
        <f>SUM(E9:E15)</f>
        <v>8060976.0099999998</v>
      </c>
      <c r="F17" s="9">
        <f>SUM(F9:F15)</f>
        <v>7789760.0200000005</v>
      </c>
      <c r="G17" s="10"/>
      <c r="H17" s="11"/>
      <c r="I17" s="12"/>
      <c r="J17" s="13"/>
    </row>
    <row r="18" spans="2:10" x14ac:dyDescent="0.25">
      <c r="B18" s="14"/>
      <c r="C18" s="10"/>
      <c r="D18" s="34"/>
      <c r="E18" s="12"/>
      <c r="F18" s="12"/>
      <c r="G18" s="40" t="s">
        <v>23</v>
      </c>
      <c r="H18" s="40"/>
      <c r="I18" s="9">
        <f>SUM(I9:I16)</f>
        <v>9020396.1500000004</v>
      </c>
      <c r="J18" s="15">
        <f>SUM(J9:J16)</f>
        <v>7794053.96</v>
      </c>
    </row>
    <row r="19" spans="2:10" x14ac:dyDescent="0.25">
      <c r="B19" s="47" t="s">
        <v>24</v>
      </c>
      <c r="C19" s="44"/>
      <c r="D19" s="44"/>
      <c r="E19" s="8"/>
      <c r="F19" s="8"/>
      <c r="G19" s="16"/>
      <c r="H19" s="35"/>
      <c r="I19" s="8"/>
      <c r="J19" s="17"/>
    </row>
    <row r="20" spans="2:10" x14ac:dyDescent="0.25">
      <c r="B20" s="45" t="s">
        <v>25</v>
      </c>
      <c r="C20" s="39"/>
      <c r="D20" s="39"/>
      <c r="E20" s="2">
        <v>0</v>
      </c>
      <c r="F20" s="2">
        <v>0</v>
      </c>
      <c r="G20" s="44" t="s">
        <v>26</v>
      </c>
      <c r="H20" s="44"/>
      <c r="I20" s="2"/>
      <c r="J20" s="3"/>
    </row>
    <row r="21" spans="2:10" x14ac:dyDescent="0.25">
      <c r="B21" s="45" t="s">
        <v>27</v>
      </c>
      <c r="C21" s="39"/>
      <c r="D21" s="39"/>
      <c r="E21" s="4">
        <v>998757</v>
      </c>
      <c r="F21" s="4">
        <v>998757</v>
      </c>
      <c r="G21" s="39" t="s">
        <v>28</v>
      </c>
      <c r="H21" s="39"/>
      <c r="I21" s="4">
        <v>0</v>
      </c>
      <c r="J21" s="5">
        <v>0</v>
      </c>
    </row>
    <row r="22" spans="2:10" x14ac:dyDescent="0.25">
      <c r="B22" s="45" t="s">
        <v>0</v>
      </c>
      <c r="C22" s="39"/>
      <c r="D22" s="39"/>
      <c r="E22" s="4">
        <v>10129916.33</v>
      </c>
      <c r="F22" s="4">
        <v>10129916.33</v>
      </c>
      <c r="G22" s="39" t="s">
        <v>29</v>
      </c>
      <c r="H22" s="39"/>
      <c r="I22" s="4">
        <v>0</v>
      </c>
      <c r="J22" s="5">
        <v>0</v>
      </c>
    </row>
    <row r="23" spans="2:10" x14ac:dyDescent="0.25">
      <c r="B23" s="45" t="s">
        <v>1</v>
      </c>
      <c r="C23" s="39"/>
      <c r="D23" s="39"/>
      <c r="E23" s="4">
        <v>9341066.6099999994</v>
      </c>
      <c r="F23" s="4">
        <v>9208313.1199999992</v>
      </c>
      <c r="G23" s="39" t="s">
        <v>30</v>
      </c>
      <c r="H23" s="39"/>
      <c r="I23" s="4">
        <v>0</v>
      </c>
      <c r="J23" s="5">
        <v>0</v>
      </c>
    </row>
    <row r="24" spans="2:10" x14ac:dyDescent="0.25">
      <c r="B24" s="45" t="s">
        <v>31</v>
      </c>
      <c r="C24" s="39"/>
      <c r="D24" s="39"/>
      <c r="E24" s="4">
        <v>2409900</v>
      </c>
      <c r="F24" s="4">
        <v>2409900</v>
      </c>
      <c r="G24" s="39" t="s">
        <v>32</v>
      </c>
      <c r="H24" s="39"/>
      <c r="I24" s="4">
        <v>0</v>
      </c>
      <c r="J24" s="5">
        <v>0</v>
      </c>
    </row>
    <row r="25" spans="2:10" x14ac:dyDescent="0.25">
      <c r="B25" s="45" t="s">
        <v>33</v>
      </c>
      <c r="C25" s="39"/>
      <c r="D25" s="39"/>
      <c r="E25" s="4">
        <v>-7422559.54</v>
      </c>
      <c r="F25" s="4">
        <v>-6788178.96</v>
      </c>
      <c r="G25" s="39" t="s">
        <v>34</v>
      </c>
      <c r="H25" s="39"/>
      <c r="I25" s="4">
        <v>240592.45</v>
      </c>
      <c r="J25" s="5">
        <v>253326.66</v>
      </c>
    </row>
    <row r="26" spans="2:10" x14ac:dyDescent="0.25">
      <c r="B26" s="45" t="s">
        <v>35</v>
      </c>
      <c r="C26" s="39"/>
      <c r="D26" s="39"/>
      <c r="E26" s="4">
        <v>0</v>
      </c>
      <c r="F26" s="4">
        <v>0</v>
      </c>
      <c r="G26" s="39" t="s">
        <v>36</v>
      </c>
      <c r="H26" s="39"/>
      <c r="I26" s="4">
        <v>0</v>
      </c>
      <c r="J26" s="5">
        <v>0</v>
      </c>
    </row>
    <row r="27" spans="2:10" x14ac:dyDescent="0.25">
      <c r="B27" s="45" t="s">
        <v>37</v>
      </c>
      <c r="C27" s="39"/>
      <c r="D27" s="39"/>
      <c r="E27" s="4">
        <v>0</v>
      </c>
      <c r="F27" s="4">
        <v>0</v>
      </c>
      <c r="G27" s="7"/>
      <c r="H27" s="35"/>
      <c r="I27" s="8"/>
      <c r="J27" s="17"/>
    </row>
    <row r="28" spans="2:10" ht="15" customHeight="1" x14ac:dyDescent="0.25">
      <c r="B28" s="45"/>
      <c r="C28" s="39"/>
      <c r="D28" s="39"/>
      <c r="E28" s="4"/>
      <c r="F28" s="4"/>
      <c r="G28" s="40" t="s">
        <v>38</v>
      </c>
      <c r="H28" s="40"/>
      <c r="I28" s="9">
        <f>SUM(I21:I26)</f>
        <v>240592.45</v>
      </c>
      <c r="J28" s="15">
        <f>SUM(J21:J26)</f>
        <v>253326.66</v>
      </c>
    </row>
    <row r="29" spans="2:10" x14ac:dyDescent="0.25">
      <c r="B29" s="45" t="s">
        <v>39</v>
      </c>
      <c r="C29" s="39"/>
      <c r="D29" s="39"/>
      <c r="E29" s="4">
        <v>0</v>
      </c>
      <c r="F29" s="4">
        <v>0</v>
      </c>
      <c r="G29" s="36"/>
      <c r="H29" s="36"/>
      <c r="I29" s="9"/>
      <c r="J29" s="15"/>
    </row>
    <row r="30" spans="2:10" x14ac:dyDescent="0.25">
      <c r="B30" s="45"/>
      <c r="C30" s="39"/>
      <c r="D30" s="39"/>
      <c r="E30" s="4"/>
      <c r="F30" s="4"/>
      <c r="G30" s="41" t="s">
        <v>40</v>
      </c>
      <c r="H30" s="41"/>
      <c r="I30" s="12">
        <f>+I18+I28</f>
        <v>9260988.5999999996</v>
      </c>
      <c r="J30" s="13">
        <f>+J18+J28</f>
        <v>8047380.6200000001</v>
      </c>
    </row>
    <row r="31" spans="2:10" x14ac:dyDescent="0.25">
      <c r="B31" s="46" t="s">
        <v>41</v>
      </c>
      <c r="C31" s="40"/>
      <c r="D31" s="40"/>
      <c r="E31" s="12">
        <f>SUM(E20:E29)</f>
        <v>15457080.399999999</v>
      </c>
      <c r="F31" s="12">
        <f>SUM(F20:F29)</f>
        <v>15958707.489999998</v>
      </c>
      <c r="G31" s="41"/>
      <c r="H31" s="41"/>
      <c r="I31" s="9"/>
      <c r="J31" s="15"/>
    </row>
    <row r="32" spans="2:10" x14ac:dyDescent="0.25">
      <c r="B32" s="18"/>
      <c r="C32" s="19"/>
      <c r="D32" s="19"/>
      <c r="E32" s="9"/>
      <c r="F32" s="9"/>
      <c r="G32" s="10"/>
      <c r="H32" s="26"/>
      <c r="I32" s="12"/>
      <c r="J32" s="13"/>
    </row>
    <row r="33" spans="2:10" x14ac:dyDescent="0.25">
      <c r="B33" s="6"/>
      <c r="C33" s="7"/>
      <c r="D33" s="10"/>
      <c r="E33" s="8"/>
      <c r="F33" s="8"/>
      <c r="G33" s="44" t="s">
        <v>42</v>
      </c>
      <c r="H33" s="44"/>
      <c r="I33" s="8"/>
      <c r="J33" s="17"/>
    </row>
    <row r="34" spans="2:10" x14ac:dyDescent="0.25">
      <c r="B34" s="43" t="s">
        <v>43</v>
      </c>
      <c r="C34" s="41"/>
      <c r="D34" s="41"/>
      <c r="E34" s="9">
        <f>+E17+E31</f>
        <v>23518056.409999996</v>
      </c>
      <c r="F34" s="9">
        <f>+F17+F31</f>
        <v>23748467.509999998</v>
      </c>
      <c r="G34" s="10"/>
      <c r="H34" s="26"/>
      <c r="I34" s="8"/>
      <c r="J34" s="17"/>
    </row>
    <row r="35" spans="2:10" x14ac:dyDescent="0.25">
      <c r="B35" s="6"/>
      <c r="C35" s="7"/>
      <c r="D35" s="7"/>
      <c r="E35" s="8"/>
      <c r="F35" s="8"/>
      <c r="G35" s="41" t="s">
        <v>44</v>
      </c>
      <c r="H35" s="41"/>
      <c r="I35" s="9">
        <f>SUM(I36:I38)</f>
        <v>8933071.6899999995</v>
      </c>
      <c r="J35" s="15">
        <f>SUM(J36:J38)</f>
        <v>8933071.6899999995</v>
      </c>
    </row>
    <row r="36" spans="2:10" x14ac:dyDescent="0.25">
      <c r="B36" s="6"/>
      <c r="C36" s="7"/>
      <c r="D36" s="7"/>
      <c r="E36" s="8"/>
      <c r="F36" s="8"/>
      <c r="G36" s="39" t="s">
        <v>45</v>
      </c>
      <c r="H36" s="39"/>
      <c r="I36" s="4">
        <v>0</v>
      </c>
      <c r="J36" s="5">
        <v>0</v>
      </c>
    </row>
    <row r="37" spans="2:10" x14ac:dyDescent="0.25">
      <c r="B37" s="6"/>
      <c r="C37" s="7"/>
      <c r="D37" s="20"/>
      <c r="E37" s="20"/>
      <c r="F37" s="8"/>
      <c r="G37" s="39" t="s">
        <v>46</v>
      </c>
      <c r="H37" s="39"/>
      <c r="I37" s="4">
        <v>8933071.6899999995</v>
      </c>
      <c r="J37" s="5">
        <v>8933071.6899999995</v>
      </c>
    </row>
    <row r="38" spans="2:10" x14ac:dyDescent="0.25">
      <c r="B38" s="6"/>
      <c r="C38" s="7"/>
      <c r="D38" s="20"/>
      <c r="E38" s="20"/>
      <c r="F38" s="8"/>
      <c r="G38" s="39" t="s">
        <v>47</v>
      </c>
      <c r="H38" s="39"/>
      <c r="I38" s="4">
        <v>0</v>
      </c>
      <c r="J38" s="5">
        <v>0</v>
      </c>
    </row>
    <row r="39" spans="2:10" x14ac:dyDescent="0.25">
      <c r="B39" s="6"/>
      <c r="C39" s="7"/>
      <c r="D39" s="20"/>
      <c r="E39" s="20"/>
      <c r="F39" s="8"/>
      <c r="G39" s="7"/>
      <c r="H39" s="21"/>
      <c r="I39" s="8"/>
      <c r="J39" s="17"/>
    </row>
    <row r="40" spans="2:10" x14ac:dyDescent="0.25">
      <c r="B40" s="6"/>
      <c r="C40" s="7"/>
      <c r="D40" s="20"/>
      <c r="E40" s="20"/>
      <c r="F40" s="8"/>
      <c r="G40" s="41" t="s">
        <v>48</v>
      </c>
      <c r="H40" s="41"/>
      <c r="I40" s="9">
        <f>SUM(I41:I45)</f>
        <v>5323996.1199999992</v>
      </c>
      <c r="J40" s="15">
        <f>SUM(J41:J45)</f>
        <v>6768015.2000000011</v>
      </c>
    </row>
    <row r="41" spans="2:10" x14ac:dyDescent="0.25">
      <c r="B41" s="6"/>
      <c r="C41" s="7"/>
      <c r="D41" s="20"/>
      <c r="E41" s="20"/>
      <c r="F41" s="8"/>
      <c r="G41" s="39" t="s">
        <v>49</v>
      </c>
      <c r="H41" s="39"/>
      <c r="I41" s="4">
        <v>-1556266.15</v>
      </c>
      <c r="J41" s="5">
        <v>-4230861.5999999996</v>
      </c>
    </row>
    <row r="42" spans="2:10" x14ac:dyDescent="0.25">
      <c r="B42" s="6"/>
      <c r="C42" s="7"/>
      <c r="D42" s="20"/>
      <c r="E42" s="20"/>
      <c r="F42" s="8"/>
      <c r="G42" s="39" t="s">
        <v>50</v>
      </c>
      <c r="H42" s="39"/>
      <c r="I42" s="4">
        <v>11909945.449999999</v>
      </c>
      <c r="J42" s="5">
        <v>16140807.050000001</v>
      </c>
    </row>
    <row r="43" spans="2:10" x14ac:dyDescent="0.25">
      <c r="B43" s="6"/>
      <c r="C43" s="7"/>
      <c r="D43" s="20"/>
      <c r="E43" s="20"/>
      <c r="F43" s="8"/>
      <c r="G43" s="39" t="s">
        <v>51</v>
      </c>
      <c r="H43" s="39"/>
      <c r="I43" s="4">
        <v>0</v>
      </c>
      <c r="J43" s="5">
        <v>0</v>
      </c>
    </row>
    <row r="44" spans="2:10" x14ac:dyDescent="0.25">
      <c r="B44" s="6"/>
      <c r="C44" s="7"/>
      <c r="D44" s="7"/>
      <c r="E44" s="8"/>
      <c r="F44" s="8"/>
      <c r="G44" s="39" t="s">
        <v>52</v>
      </c>
      <c r="H44" s="39"/>
      <c r="I44" s="4">
        <v>0</v>
      </c>
      <c r="J44" s="5">
        <v>0</v>
      </c>
    </row>
    <row r="45" spans="2:10" x14ac:dyDescent="0.25">
      <c r="B45" s="6"/>
      <c r="C45" s="7"/>
      <c r="D45" s="7"/>
      <c r="E45" s="8"/>
      <c r="F45" s="8"/>
      <c r="G45" s="39" t="s">
        <v>53</v>
      </c>
      <c r="H45" s="39"/>
      <c r="I45" s="4">
        <v>-5029683.18</v>
      </c>
      <c r="J45" s="5">
        <v>-5141930.25</v>
      </c>
    </row>
    <row r="46" spans="2:10" x14ac:dyDescent="0.25">
      <c r="B46" s="6"/>
      <c r="C46" s="7"/>
      <c r="D46" s="7"/>
      <c r="E46" s="8"/>
      <c r="F46" s="8"/>
      <c r="G46" s="7"/>
      <c r="H46" s="21"/>
      <c r="I46" s="8"/>
      <c r="J46" s="17"/>
    </row>
    <row r="47" spans="2:10" x14ac:dyDescent="0.25">
      <c r="B47" s="6"/>
      <c r="C47" s="7"/>
      <c r="D47" s="7"/>
      <c r="E47" s="8"/>
      <c r="F47" s="8"/>
      <c r="G47" s="41" t="s">
        <v>54</v>
      </c>
      <c r="H47" s="41"/>
      <c r="I47" s="9">
        <f>+I48+I49</f>
        <v>0</v>
      </c>
      <c r="J47" s="15">
        <f>+J48+J49</f>
        <v>0</v>
      </c>
    </row>
    <row r="48" spans="2:10" x14ac:dyDescent="0.25">
      <c r="B48" s="6"/>
      <c r="C48" s="7"/>
      <c r="D48" s="7"/>
      <c r="E48" s="8"/>
      <c r="F48" s="8"/>
      <c r="G48" s="39" t="s">
        <v>55</v>
      </c>
      <c r="H48" s="39"/>
      <c r="I48" s="4">
        <v>0</v>
      </c>
      <c r="J48" s="5">
        <v>0</v>
      </c>
    </row>
    <row r="49" spans="2:10" x14ac:dyDescent="0.25">
      <c r="B49" s="6"/>
      <c r="C49" s="7"/>
      <c r="D49" s="7"/>
      <c r="E49" s="8"/>
      <c r="F49" s="8"/>
      <c r="G49" s="39" t="s">
        <v>56</v>
      </c>
      <c r="H49" s="39"/>
      <c r="I49" s="4">
        <v>0</v>
      </c>
      <c r="J49" s="5">
        <v>0</v>
      </c>
    </row>
    <row r="50" spans="2:10" x14ac:dyDescent="0.25">
      <c r="B50" s="6"/>
      <c r="C50" s="7"/>
      <c r="D50" s="7"/>
      <c r="E50" s="8"/>
      <c r="F50" s="8"/>
      <c r="G50" s="7"/>
      <c r="H50" s="25"/>
      <c r="I50" s="8"/>
      <c r="J50" s="17"/>
    </row>
    <row r="51" spans="2:10" x14ac:dyDescent="0.25">
      <c r="B51" s="6"/>
      <c r="C51" s="7"/>
      <c r="D51" s="7"/>
      <c r="E51" s="8"/>
      <c r="F51" s="8"/>
      <c r="G51" s="40" t="s">
        <v>57</v>
      </c>
      <c r="H51" s="40"/>
      <c r="I51" s="9">
        <f>+I35+I40+I47</f>
        <v>14257067.809999999</v>
      </c>
      <c r="J51" s="15">
        <f>+J35+J40+J47</f>
        <v>15701086.890000001</v>
      </c>
    </row>
    <row r="52" spans="2:10" x14ac:dyDescent="0.25">
      <c r="B52" s="6"/>
      <c r="C52" s="7"/>
      <c r="D52" s="7"/>
      <c r="E52" s="8"/>
      <c r="F52" s="8"/>
      <c r="G52" s="7"/>
      <c r="H52" s="21"/>
      <c r="I52" s="8"/>
      <c r="J52" s="17"/>
    </row>
    <row r="53" spans="2:10" x14ac:dyDescent="0.25">
      <c r="B53" s="6"/>
      <c r="C53" s="7"/>
      <c r="D53" s="7"/>
      <c r="E53" s="8"/>
      <c r="F53" s="8"/>
      <c r="G53" s="41" t="s">
        <v>58</v>
      </c>
      <c r="H53" s="41"/>
      <c r="I53" s="9">
        <f>+I30+I51</f>
        <v>23518056.409999996</v>
      </c>
      <c r="J53" s="15">
        <f>+J30+J51</f>
        <v>23748467.510000002</v>
      </c>
    </row>
    <row r="54" spans="2:10" x14ac:dyDescent="0.25">
      <c r="B54" s="22"/>
      <c r="C54" s="23"/>
      <c r="D54" s="23"/>
      <c r="E54" s="23"/>
      <c r="F54" s="23"/>
      <c r="G54" s="23"/>
      <c r="H54" s="23"/>
      <c r="I54" s="23"/>
      <c r="J54" s="24"/>
    </row>
    <row r="55" spans="2:10" x14ac:dyDescent="0.25">
      <c r="B55" s="42" t="s">
        <v>61</v>
      </c>
      <c r="C55" s="42"/>
      <c r="D55" s="42"/>
      <c r="E55" s="42"/>
      <c r="F55" s="42"/>
      <c r="G55" s="42"/>
      <c r="H55" s="42"/>
      <c r="I55" s="42"/>
    </row>
    <row r="56" spans="2:10" ht="15" customHeight="1" x14ac:dyDescent="0.25">
      <c r="B56" s="37"/>
      <c r="C56" s="37"/>
      <c r="D56" s="37"/>
      <c r="E56" s="37"/>
      <c r="F56" s="37"/>
      <c r="G56" s="38"/>
      <c r="H56" s="38"/>
      <c r="I56" s="38"/>
    </row>
    <row r="65" spans="2:9" x14ac:dyDescent="0.25">
      <c r="B65" s="33"/>
      <c r="C65" s="33"/>
      <c r="D65" s="33"/>
      <c r="E65" s="33"/>
      <c r="F65" s="33"/>
      <c r="G65" s="33"/>
      <c r="H65" s="33"/>
      <c r="I65" s="33"/>
    </row>
    <row r="71" spans="2:9" x14ac:dyDescent="0.25">
      <c r="B71" s="32"/>
      <c r="C71" s="32"/>
      <c r="D71" s="32"/>
      <c r="E71" s="32"/>
      <c r="F71" s="32"/>
      <c r="G71" s="32"/>
      <c r="H71" s="32"/>
    </row>
  </sheetData>
  <mergeCells count="67">
    <mergeCell ref="I1:J1"/>
    <mergeCell ref="B2:J2"/>
    <mergeCell ref="B3:J3"/>
    <mergeCell ref="B4:J4"/>
    <mergeCell ref="B7:D7"/>
    <mergeCell ref="G7:H7"/>
    <mergeCell ref="B5:J5"/>
    <mergeCell ref="B8:D8"/>
    <mergeCell ref="G8:H8"/>
    <mergeCell ref="B9:D9"/>
    <mergeCell ref="G9:H9"/>
    <mergeCell ref="B10:D10"/>
    <mergeCell ref="G10:H10"/>
    <mergeCell ref="B17:D17"/>
    <mergeCell ref="B11:D11"/>
    <mergeCell ref="G11:H11"/>
    <mergeCell ref="B12:D12"/>
    <mergeCell ref="G12:H12"/>
    <mergeCell ref="B13:D13"/>
    <mergeCell ref="G13:H13"/>
    <mergeCell ref="B14:D14"/>
    <mergeCell ref="G14:H14"/>
    <mergeCell ref="B15:D15"/>
    <mergeCell ref="G15:H15"/>
    <mergeCell ref="G16:H16"/>
    <mergeCell ref="G18:H18"/>
    <mergeCell ref="B19:D19"/>
    <mergeCell ref="B20:D20"/>
    <mergeCell ref="G20:H20"/>
    <mergeCell ref="B21:D21"/>
    <mergeCell ref="G21:H21"/>
    <mergeCell ref="B22:D22"/>
    <mergeCell ref="G22:H22"/>
    <mergeCell ref="B23:D23"/>
    <mergeCell ref="G23:H23"/>
    <mergeCell ref="B24:D24"/>
    <mergeCell ref="G24:H24"/>
    <mergeCell ref="G33:H33"/>
    <mergeCell ref="B25:D25"/>
    <mergeCell ref="G25:H25"/>
    <mergeCell ref="B26:D26"/>
    <mergeCell ref="G26:H26"/>
    <mergeCell ref="B27:D27"/>
    <mergeCell ref="B28:D28"/>
    <mergeCell ref="G28:H28"/>
    <mergeCell ref="B29:D29"/>
    <mergeCell ref="B30:D30"/>
    <mergeCell ref="G30:H30"/>
    <mergeCell ref="B31:D31"/>
    <mergeCell ref="G31:H31"/>
    <mergeCell ref="G47:H47"/>
    <mergeCell ref="B34:D34"/>
    <mergeCell ref="G35:H35"/>
    <mergeCell ref="G36:H36"/>
    <mergeCell ref="G37:H37"/>
    <mergeCell ref="G38:H38"/>
    <mergeCell ref="G40:H40"/>
    <mergeCell ref="G41:H41"/>
    <mergeCell ref="G42:H42"/>
    <mergeCell ref="G43:H43"/>
    <mergeCell ref="G44:H44"/>
    <mergeCell ref="G45:H45"/>
    <mergeCell ref="G48:H48"/>
    <mergeCell ref="G49:H49"/>
    <mergeCell ref="G51:H51"/>
    <mergeCell ref="G53:H53"/>
    <mergeCell ref="B55:I55"/>
  </mergeCells>
  <pageMargins left="0.31496062992125984" right="0.31496062992125984" top="0.35433070866141736" bottom="0.35433070866141736" header="0" footer="0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IC-2</vt:lpstr>
      <vt:lpstr>'IC-2'!Área_de_impresión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SERGIO</cp:lastModifiedBy>
  <cp:lastPrinted>2025-03-12T20:51:52Z</cp:lastPrinted>
  <dcterms:created xsi:type="dcterms:W3CDTF">2018-10-31T19:27:45Z</dcterms:created>
  <dcterms:modified xsi:type="dcterms:W3CDTF">2025-03-12T21:03:27Z</dcterms:modified>
</cp:coreProperties>
</file>