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CUENTA PUBLICA\ASE_CP_2023_OAEPP\FORMATOS\4.5. LDF\"/>
    </mc:Choice>
  </mc:AlternateContent>
  <bookViews>
    <workbookView xWindow="0" yWindow="0" windowWidth="28800" windowHeight="12300"/>
  </bookViews>
  <sheets>
    <sheet name="LDF-9" sheetId="24" r:id="rId1"/>
  </sheets>
  <calcPr calcId="162913"/>
</workbook>
</file>

<file path=xl/calcChain.xml><?xml version="1.0" encoding="utf-8"?>
<calcChain xmlns="http://schemas.openxmlformats.org/spreadsheetml/2006/main">
  <c r="F10" i="24" l="1"/>
  <c r="I10" i="24"/>
  <c r="I9" i="24" s="1"/>
  <c r="I32" i="24" s="1"/>
  <c r="E32" i="24"/>
  <c r="D32" i="24"/>
  <c r="D9" i="24"/>
  <c r="H32" i="24"/>
  <c r="G32" i="24"/>
  <c r="I21" i="24"/>
  <c r="H21" i="24"/>
  <c r="G21" i="24"/>
  <c r="F21" i="24"/>
  <c r="E21" i="24"/>
  <c r="D21" i="24"/>
  <c r="H9" i="24"/>
  <c r="G9" i="24"/>
  <c r="F9" i="24"/>
  <c r="F32" i="24" s="1"/>
  <c r="E9" i="24"/>
</calcChain>
</file>

<file path=xl/sharedStrings.xml><?xml version="1.0" encoding="utf-8"?>
<sst xmlns="http://schemas.openxmlformats.org/spreadsheetml/2006/main" count="43" uniqueCount="33">
  <si>
    <t>Pagado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</si>
  <si>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</si>
  <si>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</si>
  <si>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</si>
  <si>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</si>
  <si>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</si>
  <si>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</si>
  <si>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</si>
  <si>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</si>
  <si>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</si>
  <si>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</si>
  <si>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</si>
  <si>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</si>
  <si>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</si>
  <si>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</si>
  <si>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</si>
  <si>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</si>
  <si>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</si>
  <si>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</si>
  <si>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Subejercicio (e)</t>
  </si>
  <si>
    <t>Aprobado (d)</t>
  </si>
  <si>
    <t xml:space="preserve">Concepto ( c)                                                                                                        </t>
  </si>
  <si>
    <t xml:space="preserve">(PESOS) </t>
  </si>
  <si>
    <t>Estado Analitico del Ejercicio del Presupuesto de Egresos Detallado- LDF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</si>
  <si>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</si>
  <si>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</si>
  <si>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</si>
  <si>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</si>
  <si>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</si>
  <si>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</si>
  <si>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LDF-9</t>
  </si>
  <si>
    <t>TRIBUNAL DE JUSTICIA ADMINISTRATIVA DEL ESTADO DE GUERRERO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</si>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</sst>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0" fillId="0" borderId="15" xfId="0" applyBorder="1"/>
    <xf numFmtId="0" fontId="0" fillId="0" borderId="17" xfId="0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justify" vertical="center" wrapText="1"/>
    </xf>
    <xf numFmtId="0" fontId="1" fillId="0" borderId="12" xfId="0" applyFont="1" applyBorder="1" applyAlignment="1">
      <alignment horizontal="right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6" fontId="2" fillId="0" borderId="12" xfId="1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33</xdr:row>
      <xdr:rowOff>166687</xdr:rowOff>
    </xdr:from>
    <xdr:to>
      <xdr:col>2</xdr:col>
      <xdr:colOff>1785938</xdr:colOff>
      <xdr:row>38</xdr:row>
      <xdr:rowOff>132250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9331E19-EE1C-4B09-8D13-4FBAE520F60F}"/>
            </a:ext>
          </a:extLst>
        </xdr:cNvPr>
        <xdr:cNvSpPr txBox="1">
          <a:spLocks noChangeArrowheads="1"/>
        </xdr:cNvSpPr>
      </xdr:nvSpPr>
      <xdr:spPr bwMode="auto">
        <a:xfrm>
          <a:off x="39688" y="6564312"/>
          <a:ext cx="2047875" cy="918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Elaboró</a:t>
          </a:r>
          <a:endParaRPr lang="es-MX" sz="900" b="0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Jefa de </a:t>
          </a: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Departamento de  Recursos Financieros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1682751</xdr:colOff>
      <xdr:row>33</xdr:row>
      <xdr:rowOff>142875</xdr:rowOff>
    </xdr:from>
    <xdr:to>
      <xdr:col>5</xdr:col>
      <xdr:colOff>14288</xdr:colOff>
      <xdr:row>37</xdr:row>
      <xdr:rowOff>131486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338E52C-EA8C-4EDD-A780-ADF64C758C77}"/>
            </a:ext>
          </a:extLst>
        </xdr:cNvPr>
        <xdr:cNvSpPr txBox="1">
          <a:spLocks noChangeArrowheads="1"/>
        </xdr:cNvSpPr>
      </xdr:nvSpPr>
      <xdr:spPr bwMode="auto">
        <a:xfrm>
          <a:off x="1984376" y="6540500"/>
          <a:ext cx="1752600" cy="75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Revisó</a:t>
          </a: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</a:p>
        <a:p>
          <a:pPr algn="ctr"/>
          <a:r>
            <a:rPr lang="es-MX" sz="900" b="1">
              <a:effectLst/>
              <a:latin typeface="+mn-lt"/>
              <a:ea typeface="+mn-ea"/>
              <a:cs typeface="+mn-cs"/>
            </a:rPr>
            <a:t>Mtra. Olga Lidia García Teodoro</a:t>
          </a:r>
        </a:p>
        <a:p>
          <a:pPr algn="ctr" fontAlgn="base"/>
          <a:r>
            <a:rPr lang="es-MX" sz="900" b="1"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15875</xdr:colOff>
      <xdr:row>33</xdr:row>
      <xdr:rowOff>142875</xdr:rowOff>
    </xdr:from>
    <xdr:to>
      <xdr:col>7</xdr:col>
      <xdr:colOff>174625</xdr:colOff>
      <xdr:row>39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3738563" y="6540500"/>
          <a:ext cx="1714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Aprobó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Lic. Luis Camacho Mancilla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Magistrado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23813</xdr:colOff>
      <xdr:row>33</xdr:row>
      <xdr:rowOff>142875</xdr:rowOff>
    </xdr:from>
    <xdr:to>
      <xdr:col>9</xdr:col>
      <xdr:colOff>182563</xdr:colOff>
      <xdr:row>38</xdr:row>
      <xdr:rowOff>38100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5302251" y="6540500"/>
          <a:ext cx="17145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Vo.</a:t>
          </a:r>
          <a:r>
            <a:rPr lang="es-MX" sz="900" b="1" i="0" strike="noStrike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Bo. 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C.p.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Elva Ramirez Venancio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Contralora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interno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showGridLines="0" tabSelected="1" zoomScale="120" zoomScaleNormal="12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4" sqref="D14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8" customWidth="1"/>
    <col min="4" max="9" width="11.7109375" customWidth="1"/>
    <col min="10" max="10" width="3.85546875" customWidth="1"/>
    <col min="11" max="11" width="3.5703125" customWidth="1"/>
  </cols>
  <sheetData>
    <row r="1" spans="2:9" ht="15" customHeight="1" thickBot="1" x14ac:dyDescent="0.3">
      <c r="H1" s="8" t="s">
        <v>30</v>
      </c>
      <c r="I1" s="8"/>
    </row>
    <row r="2" spans="2:9" ht="12" customHeight="1" x14ac:dyDescent="0.25">
      <c r="B2" s="9" t="s">
        <v>31</v>
      </c>
      <c r="C2" s="10"/>
      <c r="D2" s="10"/>
      <c r="E2" s="10"/>
      <c r="F2" s="10"/>
      <c r="G2" s="10"/>
      <c r="H2" s="10"/>
      <c r="I2" s="11"/>
    </row>
    <row r="3" spans="2:9" ht="12" customHeight="1" x14ac:dyDescent="0.25">
      <c r="B3" s="12" t="s">
        <v>23</v>
      </c>
      <c r="C3" s="13"/>
      <c r="D3" s="13"/>
      <c r="E3" s="13"/>
      <c r="F3" s="13"/>
      <c r="G3" s="13"/>
      <c r="H3" s="13"/>
      <c r="I3" s="14"/>
    </row>
    <row r="4" spans="2:9" ht="12" customHeight="1" x14ac:dyDescent="0.25">
      <c r="B4" s="12" t="s">
        <v>4</v>
      </c>
      <c r="C4" s="13"/>
      <c r="D4" s="13"/>
      <c r="E4" s="13"/>
      <c r="F4" s="13"/>
      <c r="G4" s="13"/>
      <c r="H4" s="13"/>
      <c r="I4" s="14"/>
    </row>
    <row r="5" spans="2:9" ht="11.25" customHeight="1" x14ac:dyDescent="0.25">
      <c r="B5" s="12" t="s">
        <v>32</v>
      </c>
      <c r="C5" s="13"/>
      <c r="D5" s="13"/>
      <c r="E5" s="13"/>
      <c r="F5" s="13"/>
      <c r="G5" s="13"/>
      <c r="H5" s="13"/>
      <c r="I5" s="14"/>
    </row>
    <row r="6" spans="2:9" ht="11.25" customHeight="1" thickBot="1" x14ac:dyDescent="0.3">
      <c r="B6" s="15" t="s">
        <v>22</v>
      </c>
      <c r="C6" s="16"/>
      <c r="D6" s="16"/>
      <c r="E6" s="16"/>
      <c r="F6" s="16"/>
      <c r="G6" s="16"/>
      <c r="H6" s="16"/>
      <c r="I6" s="17"/>
    </row>
    <row r="7" spans="2:9" ht="18.75" customHeight="1" thickBot="1" x14ac:dyDescent="0.3">
      <c r="B7" s="18" t="s">
        <v>21</v>
      </c>
      <c r="C7" s="19"/>
      <c r="D7" s="22" t="s">
        <v>1</v>
      </c>
      <c r="E7" s="22"/>
      <c r="F7" s="22"/>
      <c r="G7" s="22"/>
      <c r="H7" s="22"/>
      <c r="I7" s="23" t="s">
        <v>19</v>
      </c>
    </row>
    <row r="8" spans="2:9" ht="23.25" customHeight="1" thickBot="1" x14ac:dyDescent="0.3">
      <c r="B8" s="20"/>
      <c r="C8" s="21"/>
      <c r="D8" s="6" t="s">
        <v>20</v>
      </c>
      <c r="E8" s="6" t="s">
        <v>2</v>
      </c>
      <c r="F8" s="6" t="s">
        <v>3</v>
      </c>
      <c r="G8" s="6" t="s">
        <v>5</v>
      </c>
      <c r="H8" s="6" t="s">
        <v>0</v>
      </c>
      <c r="I8" s="24"/>
    </row>
    <row r="9" spans="2:9" x14ac:dyDescent="0.25">
      <c r="B9" s="26" t="s">
        <v>6</v>
      </c>
      <c r="C9" s="27"/>
      <c r="D9" s="33">
        <f>+D10+D11+D12+D15+D16+D19</f>
        <v>105982881.09</v>
      </c>
      <c r="E9" s="33">
        <f t="shared" ref="E9:I9" si="0">+E10+E11+E12+E15+E16+E19</f>
        <v>5294007.3999999994</v>
      </c>
      <c r="F9" s="33">
        <f t="shared" si="0"/>
        <v>111276888.49000001</v>
      </c>
      <c r="G9" s="33">
        <f t="shared" si="0"/>
        <v>111201543.89999999</v>
      </c>
      <c r="H9" s="33">
        <f t="shared" si="0"/>
        <v>110065186.85999998</v>
      </c>
      <c r="I9" s="33">
        <f t="shared" si="0"/>
        <v>75344.590000018477</v>
      </c>
    </row>
    <row r="10" spans="2:9" x14ac:dyDescent="0.25">
      <c r="B10" s="25" t="s">
        <v>7</v>
      </c>
      <c r="C10" s="25"/>
      <c r="D10" s="35">
        <v>105982881.09</v>
      </c>
      <c r="E10" s="35">
        <v>5294007.3999999994</v>
      </c>
      <c r="F10" s="35">
        <f>+D10+E10</f>
        <v>111276888.49000001</v>
      </c>
      <c r="G10" s="35">
        <v>111201543.89999999</v>
      </c>
      <c r="H10" s="35">
        <v>110065186.85999998</v>
      </c>
      <c r="I10" s="35">
        <f t="shared" ref="I10" si="1">F10-G10</f>
        <v>75344.590000018477</v>
      </c>
    </row>
    <row r="11" spans="2:9" x14ac:dyDescent="0.25">
      <c r="B11" s="25" t="s">
        <v>8</v>
      </c>
      <c r="C11" s="25"/>
      <c r="D11" s="1"/>
      <c r="E11" s="1"/>
      <c r="F11" s="1"/>
      <c r="G11" s="1"/>
      <c r="H11" s="1"/>
      <c r="I11" s="1"/>
    </row>
    <row r="12" spans="2:9" x14ac:dyDescent="0.25">
      <c r="B12" s="25" t="s">
        <v>9</v>
      </c>
      <c r="C12" s="25"/>
      <c r="D12" s="1"/>
      <c r="E12" s="1"/>
      <c r="F12" s="1"/>
      <c r="G12" s="1"/>
      <c r="H12" s="1"/>
      <c r="I12" s="1"/>
    </row>
    <row r="13" spans="2:9" x14ac:dyDescent="0.25">
      <c r="B13" s="2"/>
      <c r="C13" s="7" t="s">
        <v>10</v>
      </c>
      <c r="D13" s="1"/>
      <c r="E13" s="1"/>
      <c r="F13" s="1"/>
      <c r="G13" s="1"/>
      <c r="H13" s="1"/>
      <c r="I13" s="1"/>
    </row>
    <row r="14" spans="2:9" x14ac:dyDescent="0.25">
      <c r="B14" s="2"/>
      <c r="C14" s="7" t="s">
        <v>11</v>
      </c>
      <c r="D14" s="1"/>
      <c r="E14" s="1"/>
      <c r="F14" s="1"/>
      <c r="G14" s="1"/>
      <c r="H14" s="1"/>
      <c r="I14" s="1"/>
    </row>
    <row r="15" spans="2:9" ht="18.75" customHeight="1" x14ac:dyDescent="0.25">
      <c r="B15" s="25" t="s">
        <v>12</v>
      </c>
      <c r="C15" s="25"/>
      <c r="D15" s="1"/>
      <c r="E15" s="1"/>
      <c r="F15" s="1"/>
      <c r="G15" s="1"/>
      <c r="H15" s="1"/>
      <c r="I15" s="1"/>
    </row>
    <row r="16" spans="2:9" ht="20.25" customHeight="1" x14ac:dyDescent="0.25">
      <c r="B16" s="25" t="s">
        <v>13</v>
      </c>
      <c r="C16" s="25"/>
      <c r="D16" s="1"/>
      <c r="E16" s="1"/>
      <c r="F16" s="1"/>
      <c r="G16" s="1"/>
      <c r="H16" s="1"/>
      <c r="I16" s="1"/>
    </row>
    <row r="17" spans="2:9" x14ac:dyDescent="0.25">
      <c r="B17" s="2"/>
      <c r="C17" s="7" t="s">
        <v>14</v>
      </c>
      <c r="D17" s="1"/>
      <c r="E17" s="1"/>
      <c r="F17" s="1"/>
      <c r="G17" s="1"/>
      <c r="H17" s="1"/>
      <c r="I17" s="1"/>
    </row>
    <row r="18" spans="2:9" x14ac:dyDescent="0.25">
      <c r="B18" s="2"/>
      <c r="C18" s="7" t="s">
        <v>15</v>
      </c>
      <c r="D18" s="1"/>
      <c r="E18" s="1"/>
      <c r="F18" s="1"/>
      <c r="G18" s="1"/>
      <c r="H18" s="1"/>
      <c r="I18" s="1"/>
    </row>
    <row r="19" spans="2:9" ht="12" customHeight="1" x14ac:dyDescent="0.25">
      <c r="B19" s="25" t="s">
        <v>16</v>
      </c>
      <c r="C19" s="25"/>
      <c r="D19" s="1"/>
      <c r="E19" s="1"/>
      <c r="F19" s="1"/>
      <c r="G19" s="1"/>
      <c r="H19" s="1"/>
      <c r="I19" s="1"/>
    </row>
    <row r="20" spans="2:9" ht="15" customHeight="1" x14ac:dyDescent="0.25">
      <c r="B20" s="2"/>
      <c r="C20" s="7"/>
      <c r="D20" s="1"/>
      <c r="E20" s="1"/>
      <c r="F20" s="1"/>
      <c r="G20" s="1"/>
      <c r="H20" s="1"/>
      <c r="I20" s="1"/>
    </row>
    <row r="21" spans="2:9" x14ac:dyDescent="0.25">
      <c r="B21" s="28" t="s">
        <v>17</v>
      </c>
      <c r="C21" s="29"/>
      <c r="D21" s="32">
        <f>+D22+D23+D24+D27+D28+D31</f>
        <v>0</v>
      </c>
      <c r="E21" s="32">
        <f t="shared" ref="E21:I21" si="2">+E22+E23+E24+E27+E28+E31</f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</row>
    <row r="22" spans="2:9" x14ac:dyDescent="0.25">
      <c r="B22" s="25" t="s">
        <v>7</v>
      </c>
      <c r="C22" s="25"/>
      <c r="D22" s="1"/>
      <c r="E22" s="1"/>
      <c r="F22" s="1"/>
      <c r="G22" s="1"/>
      <c r="H22" s="1"/>
      <c r="I22" s="1"/>
    </row>
    <row r="23" spans="2:9" x14ac:dyDescent="0.25">
      <c r="B23" s="25" t="s">
        <v>8</v>
      </c>
      <c r="C23" s="25"/>
      <c r="D23" s="1"/>
      <c r="E23" s="1"/>
      <c r="F23" s="1"/>
      <c r="G23" s="1"/>
      <c r="H23" s="1"/>
      <c r="I23" s="1"/>
    </row>
    <row r="24" spans="2:9" x14ac:dyDescent="0.25">
      <c r="B24" s="25" t="s">
        <v>9</v>
      </c>
      <c r="C24" s="25"/>
      <c r="D24" s="1"/>
      <c r="E24" s="1"/>
      <c r="F24" s="1"/>
      <c r="G24" s="1"/>
      <c r="H24" s="1"/>
      <c r="I24" s="1"/>
    </row>
    <row r="25" spans="2:9" x14ac:dyDescent="0.25">
      <c r="B25" s="2"/>
      <c r="C25" s="7" t="s">
        <v>10</v>
      </c>
      <c r="D25" s="1"/>
      <c r="E25" s="1"/>
      <c r="F25" s="1"/>
      <c r="G25" s="1"/>
      <c r="H25" s="1"/>
      <c r="I25" s="1"/>
    </row>
    <row r="26" spans="2:9" x14ac:dyDescent="0.25">
      <c r="B26" s="2"/>
      <c r="C26" s="7" t="s">
        <v>11</v>
      </c>
      <c r="D26" s="1"/>
      <c r="E26" s="1"/>
      <c r="F26" s="1"/>
      <c r="G26" s="1"/>
      <c r="H26" s="1"/>
      <c r="I26" s="1"/>
    </row>
    <row r="27" spans="2:9" x14ac:dyDescent="0.25">
      <c r="B27" s="25" t="s">
        <v>12</v>
      </c>
      <c r="C27" s="25"/>
      <c r="D27" s="1"/>
      <c r="E27" s="1"/>
      <c r="F27" s="1"/>
      <c r="G27" s="1"/>
      <c r="H27" s="1"/>
      <c r="I27" s="1"/>
    </row>
    <row r="28" spans="2:9" ht="20.25" customHeight="1" x14ac:dyDescent="0.25">
      <c r="B28" s="25" t="s">
        <v>13</v>
      </c>
      <c r="C28" s="25"/>
      <c r="D28" s="1"/>
      <c r="E28" s="1"/>
      <c r="F28" s="1"/>
      <c r="G28" s="1"/>
      <c r="H28" s="1"/>
      <c r="I28" s="1"/>
    </row>
    <row r="29" spans="2:9" x14ac:dyDescent="0.25">
      <c r="B29" s="2"/>
      <c r="C29" s="7" t="s">
        <v>14</v>
      </c>
      <c r="D29" s="1"/>
      <c r="E29" s="1"/>
      <c r="F29" s="1"/>
      <c r="G29" s="1"/>
      <c r="H29" s="1"/>
      <c r="I29" s="1"/>
    </row>
    <row r="30" spans="2:9" x14ac:dyDescent="0.25">
      <c r="B30" s="2"/>
      <c r="C30" s="7" t="s">
        <v>15</v>
      </c>
      <c r="D30" s="1"/>
      <c r="E30" s="1"/>
      <c r="F30" s="1"/>
      <c r="G30" s="1"/>
      <c r="H30" s="1"/>
      <c r="I30" s="1"/>
    </row>
    <row r="31" spans="2:9" ht="15" customHeight="1" x14ac:dyDescent="0.25">
      <c r="B31" s="25" t="s">
        <v>16</v>
      </c>
      <c r="C31" s="25"/>
      <c r="D31" s="1"/>
      <c r="E31" s="1"/>
      <c r="F31" s="1"/>
      <c r="G31" s="1"/>
      <c r="H31" s="1"/>
      <c r="I31" s="1"/>
    </row>
    <row r="32" spans="2:9" ht="19.5" customHeight="1" x14ac:dyDescent="0.25">
      <c r="B32" s="28" t="s">
        <v>18</v>
      </c>
      <c r="C32" s="29"/>
      <c r="D32" s="34">
        <f>+D9+D21</f>
        <v>105982881.09</v>
      </c>
      <c r="E32" s="34">
        <f>+E9+E21</f>
        <v>5294007.3999999994</v>
      </c>
      <c r="F32" s="34">
        <f>+F9+F21</f>
        <v>111276888.49000001</v>
      </c>
      <c r="G32" s="34">
        <f t="shared" ref="E32:I32" si="3">+G9+G21</f>
        <v>111201543.89999999</v>
      </c>
      <c r="H32" s="34">
        <f t="shared" si="3"/>
        <v>110065186.85999998</v>
      </c>
      <c r="I32" s="34">
        <f>+I9+I21</f>
        <v>75344.590000018477</v>
      </c>
    </row>
    <row r="33" spans="2:11" ht="13.5" customHeight="1" thickBot="1" x14ac:dyDescent="0.3">
      <c r="B33" s="3"/>
      <c r="C33" s="5"/>
      <c r="D33" s="4"/>
      <c r="E33" s="4"/>
      <c r="F33" s="4"/>
      <c r="G33" s="4"/>
      <c r="H33" s="4"/>
      <c r="I33" s="4"/>
    </row>
    <row r="41" spans="2:11" ht="12.75" customHeight="1" x14ac:dyDescent="0.25">
      <c r="C41" s="30" t="s">
        <v>24</v>
      </c>
      <c r="D41" s="30"/>
      <c r="E41" s="30"/>
      <c r="F41" s="30"/>
      <c r="G41" s="30"/>
      <c r="H41" s="30"/>
      <c r="I41" s="30"/>
      <c r="J41" s="30"/>
      <c r="K41" s="30"/>
    </row>
    <row r="42" spans="2:11" ht="62.25" customHeight="1" x14ac:dyDescent="0.25">
      <c r="C42" s="31" t="s">
        <v>26</v>
      </c>
      <c r="D42" s="31"/>
      <c r="E42" s="31"/>
      <c r="F42" s="31"/>
      <c r="G42" s="31"/>
      <c r="H42" s="31"/>
      <c r="I42" s="31"/>
      <c r="J42" s="31"/>
      <c r="K42" s="31"/>
    </row>
    <row r="43" spans="2:11" ht="35.25" customHeight="1" x14ac:dyDescent="0.25">
      <c r="C43" s="31" t="s">
        <v>25</v>
      </c>
      <c r="D43" s="31"/>
      <c r="E43" s="31"/>
      <c r="F43" s="31"/>
      <c r="G43" s="31"/>
      <c r="H43" s="31"/>
      <c r="I43" s="31"/>
      <c r="J43" s="31"/>
      <c r="K43" s="31"/>
    </row>
    <row r="44" spans="2:11" x14ac:dyDescent="0.25">
      <c r="C44" s="31" t="s">
        <v>27</v>
      </c>
      <c r="D44" s="31"/>
      <c r="E44" s="31"/>
      <c r="F44" s="31"/>
      <c r="G44" s="31"/>
      <c r="H44" s="31"/>
      <c r="I44" s="31"/>
      <c r="J44" s="31"/>
      <c r="K44" s="31"/>
    </row>
    <row r="45" spans="2:11" x14ac:dyDescent="0.25">
      <c r="C45" s="31" t="s">
        <v>28</v>
      </c>
      <c r="D45" s="31"/>
      <c r="E45" s="31"/>
      <c r="F45" s="31"/>
      <c r="G45" s="31"/>
      <c r="H45" s="31"/>
      <c r="I45" s="31"/>
      <c r="J45" s="31"/>
      <c r="K45" s="31"/>
    </row>
    <row r="46" spans="2:11" x14ac:dyDescent="0.25">
      <c r="C46" s="30" t="s">
        <v>29</v>
      </c>
      <c r="D46" s="30"/>
      <c r="E46" s="30"/>
      <c r="F46" s="30"/>
      <c r="G46" s="30"/>
      <c r="H46" s="30"/>
      <c r="I46" s="30"/>
      <c r="J46" s="30"/>
      <c r="K46" s="30"/>
    </row>
  </sheetData>
  <mergeCells count="30">
    <mergeCell ref="C46:K46"/>
    <mergeCell ref="C41:K41"/>
    <mergeCell ref="C42:K42"/>
    <mergeCell ref="C43:K43"/>
    <mergeCell ref="C44:K44"/>
    <mergeCell ref="C45:K45"/>
    <mergeCell ref="B31:C31"/>
    <mergeCell ref="B9:C9"/>
    <mergeCell ref="B21:C21"/>
    <mergeCell ref="B32:C32"/>
    <mergeCell ref="B19:C19"/>
    <mergeCell ref="B22:C22"/>
    <mergeCell ref="B23:C23"/>
    <mergeCell ref="B24:C24"/>
    <mergeCell ref="B27:C27"/>
    <mergeCell ref="B12:C12"/>
    <mergeCell ref="B15:C15"/>
    <mergeCell ref="B16:C16"/>
    <mergeCell ref="B10:C10"/>
    <mergeCell ref="B11:C11"/>
    <mergeCell ref="B7:C8"/>
    <mergeCell ref="D7:H7"/>
    <mergeCell ref="I7:I8"/>
    <mergeCell ref="B4:I4"/>
    <mergeCell ref="B28:C28"/>
    <mergeCell ref="H1:I1"/>
    <mergeCell ref="B2:I2"/>
    <mergeCell ref="B3:I3"/>
    <mergeCell ref="B5:I5"/>
    <mergeCell ref="B6:I6"/>
  </mergeCells>
  <printOptions horizontalCentered="1"/>
  <pageMargins left="0.31496062992125984" right="0.31496062992125984" top="0.35433070866141736" bottom="0.35433070866141736" header="0" footer="0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2018-11-19T23:05:17Z</cp:lastPrinted>
  <dcterms:created xsi:type="dcterms:W3CDTF">2016-10-14T15:00:32Z</dcterms:created>
  <dcterms:modified xsi:type="dcterms:W3CDTF">2024-03-04T17:37:30Z</dcterms:modified>
</cp:coreProperties>
</file>