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'Hoja1'!$A$1:$I$79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<sst xmlns="http://schemas.openxmlformats.org/spreadsheetml/2006/main" count="99" uniqueCount="93">
  <si>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</si>
  <si>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</si>
  <si>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</si>
  <si>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</si>
  <si>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</si>
  <si>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</si>
  <si>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</si>
  <si>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</si>
  <si>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</si>
  <si>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</si>
  <si>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</si>
  <si>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</si>
  <si>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</si>
  <si>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</si>
  <si>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</si>
  <si>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</si>
  <si>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</si>
  <si>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</si>
  <si>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</si>
  <si>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</si>
  <si>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</si>
  <si>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</si>
  <si>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</si>
  <si>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</si>
  <si>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</si>
  <si>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</si>
  <si>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</si>
  <si>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</si>
  <si>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</si>
  <si>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</si>
  <si>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</si>
  <si>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</si>
  <si>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</si>
  <si>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</si>
  <si>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</si>
  <si>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</si>
  <si>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</si>
  <si>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</si>
  <si>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</si>
  <si>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</si>
  <si>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</si>
  <si>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</si>
  <si>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</si>
  <si>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</si>
  <si>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</si>
  <si>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</si>
  <si>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</si>
  <si>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</si>
  <si>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</si>
  <si>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</si>
  <si>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</si>
  <si>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</si>
  <si>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</si>
  <si>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</si>
  <si>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</si>
  <si>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</si>
  <si>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</si>
  <si>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</si>
  <si>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</si>
  <si>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</si>
  <si>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</si>
  <si>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</si>
  <si>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</si>
  <si>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</si>
  <si>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</si>
  <si>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</si>
  <si>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</si>
  <si>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</si>
  <si>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</si>
  <si>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</si>
  <si>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</si>
  <si>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</si>
  <si>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</si>
  <si>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</si>
  <si>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</si>
  <si>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</si>
  <si>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</si>
  <si>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</si>
  <si>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</si>
  <si>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</si>
  <si>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</si>
  <si>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</si>
  <si>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</si>
  <si>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</si>
  <si>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</si>
  <si>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</si>
  <si>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</si>
  <si>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</si>
  <si>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</si>
  <si>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</si>
  <si>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</si>
  <si>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TRIBUNAL DE JUSTICIA ADMINISTRATIVA DEL ESTADO DE GUERRERO</t>
  </si>
  <si>
    <t>Del 1 de Enero al 30 de Septiembre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</si>
</sst>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/>
      <protection locked="0"/>
    </xf>
    <xf numFmtId="0" fontId="3" fillId="33" borderId="0" xfId="55" applyFont="1" applyFill="1" applyBorder="1" applyAlignment="1">
      <alignment horizontal="center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43" fontId="4" fillId="33" borderId="0" xfId="50" applyFont="1" applyFill="1" applyBorder="1" applyAlignment="1" applyProtection="1">
      <alignment horizontal="center" vertical="top" wrapText="1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="145" zoomScaleNormal="145" zoomScalePageLayoutView="0" workbookViewId="0" topLeftCell="A61">
      <selection activeCell="C76" sqref="C76"/>
    </sheetView>
  </sheetViews>
  <sheetFormatPr defaultColWidth="0" defaultRowHeight="15" zeroHeight="1"/>
  <cols>
    <col min="1" max="1" width="3.28125" style="56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spans="2:8" ht="12">
      <c r="B1" s="2"/>
      <c r="C1" s="71" t="s">
        <v>91</v>
      </c>
      <c r="D1" s="71"/>
      <c r="E1" s="71"/>
      <c r="F1" s="71"/>
      <c r="G1" s="71"/>
      <c r="H1" s="2"/>
    </row>
    <row r="2" spans="2:8" ht="12">
      <c r="B2" s="2"/>
      <c r="C2" s="71" t="s">
        <v>0</v>
      </c>
      <c r="D2" s="71"/>
      <c r="E2" s="71"/>
      <c r="F2" s="71"/>
      <c r="G2" s="71"/>
      <c r="H2" s="2"/>
    </row>
    <row r="3" spans="2:8" ht="12">
      <c r="B3" s="2"/>
      <c r="C3" s="71" t="s">
        <v>92</v>
      </c>
      <c r="D3" s="71"/>
      <c r="E3" s="71"/>
      <c r="F3" s="71"/>
      <c r="G3" s="71"/>
      <c r="H3" s="2"/>
    </row>
    <row r="4" spans="3:8" ht="12">
      <c r="C4" s="71" t="s">
        <v>38</v>
      </c>
      <c r="D4" s="71"/>
      <c r="E4" s="71"/>
      <c r="F4" s="71"/>
      <c r="G4" s="71"/>
      <c r="H4" s="16"/>
    </row>
    <row r="5" spans="1:8" s="1" customFormat="1" ht="6.75" customHeight="1">
      <c r="A5" s="56"/>
      <c r="B5" s="3"/>
      <c r="C5" s="6"/>
      <c r="D5" s="6"/>
      <c r="E5" s="6"/>
      <c r="F5" s="7"/>
      <c r="G5" s="7"/>
      <c r="H5" s="5"/>
    </row>
    <row r="6" spans="1:8" s="1" customFormat="1" ht="12">
      <c r="A6" s="57"/>
      <c r="B6" s="74" t="s">
        <v>1</v>
      </c>
      <c r="C6" s="75"/>
      <c r="D6" s="17"/>
      <c r="E6" s="17"/>
      <c r="F6" s="20">
        <v>2023</v>
      </c>
      <c r="G6" s="18">
        <v>2022</v>
      </c>
      <c r="H6" s="19"/>
    </row>
    <row r="7" spans="1:8" ht="12">
      <c r="A7" s="58"/>
      <c r="B7" s="21"/>
      <c r="C7" s="76" t="s">
        <v>2</v>
      </c>
      <c r="D7" s="76"/>
      <c r="E7" s="77"/>
      <c r="F7" s="22"/>
      <c r="G7" s="23"/>
      <c r="H7" s="24"/>
    </row>
    <row r="8" spans="1:8" ht="12">
      <c r="A8" s="58"/>
      <c r="B8" s="25"/>
      <c r="C8" s="78" t="s">
        <v>4</v>
      </c>
      <c r="D8" s="78"/>
      <c r="E8" s="79"/>
      <c r="F8" s="43">
        <f>SUM(F9:F18)</f>
        <v>95361820.12</v>
      </c>
      <c r="G8" s="26">
        <f>SUM(G9:G18)</f>
        <v>114785967.34</v>
      </c>
      <c r="H8" s="27"/>
    </row>
    <row r="9" spans="1:8" ht="12">
      <c r="A9" s="59" t="s">
        <v>48</v>
      </c>
      <c r="B9" s="25"/>
      <c r="C9" s="72" t="s">
        <v>5</v>
      </c>
      <c r="D9" s="72"/>
      <c r="E9" s="73"/>
      <c r="F9" s="44">
        <v>0</v>
      </c>
      <c r="G9" s="28">
        <v>0</v>
      </c>
      <c r="H9" s="27"/>
    </row>
    <row r="10" spans="1:8" ht="12">
      <c r="A10" s="59" t="s">
        <v>49</v>
      </c>
      <c r="B10" s="25"/>
      <c r="C10" s="72" t="s">
        <v>7</v>
      </c>
      <c r="D10" s="72"/>
      <c r="E10" s="73"/>
      <c r="F10" s="44">
        <v>0</v>
      </c>
      <c r="G10" s="28">
        <v>0</v>
      </c>
      <c r="H10" s="27"/>
    </row>
    <row r="11" spans="1:8" ht="12">
      <c r="A11" s="59" t="s">
        <v>50</v>
      </c>
      <c r="B11" s="25"/>
      <c r="C11" s="72" t="s">
        <v>87</v>
      </c>
      <c r="D11" s="72"/>
      <c r="E11" s="73"/>
      <c r="F11" s="44">
        <v>0</v>
      </c>
      <c r="G11" s="28">
        <v>0</v>
      </c>
      <c r="H11" s="27"/>
    </row>
    <row r="12" spans="1:8" ht="12">
      <c r="A12" s="59" t="s">
        <v>51</v>
      </c>
      <c r="B12" s="25"/>
      <c r="C12" s="72" t="s">
        <v>9</v>
      </c>
      <c r="D12" s="72"/>
      <c r="E12" s="73"/>
      <c r="F12" s="44">
        <v>0</v>
      </c>
      <c r="G12" s="28">
        <v>0</v>
      </c>
      <c r="H12" s="27"/>
    </row>
    <row r="13" spans="1:8" ht="12">
      <c r="A13" s="59" t="s">
        <v>52</v>
      </c>
      <c r="B13" s="25"/>
      <c r="C13" s="72" t="s">
        <v>34</v>
      </c>
      <c r="D13" s="72"/>
      <c r="E13" s="73"/>
      <c r="F13" s="44">
        <v>1155858.49</v>
      </c>
      <c r="G13" s="28">
        <v>988415.14</v>
      </c>
      <c r="H13" s="27"/>
    </row>
    <row r="14" spans="1:8" ht="12">
      <c r="A14" s="59" t="s">
        <v>53</v>
      </c>
      <c r="B14" s="25"/>
      <c r="C14" s="72" t="s">
        <v>35</v>
      </c>
      <c r="D14" s="72"/>
      <c r="E14" s="73"/>
      <c r="F14" s="44">
        <v>0</v>
      </c>
      <c r="G14" s="28">
        <v>0</v>
      </c>
      <c r="H14" s="27"/>
    </row>
    <row r="15" spans="1:8" ht="12">
      <c r="A15" s="59" t="s">
        <v>54</v>
      </c>
      <c r="B15" s="25"/>
      <c r="C15" s="72" t="s">
        <v>36</v>
      </c>
      <c r="D15" s="72"/>
      <c r="E15" s="73"/>
      <c r="F15" s="44">
        <v>125838.37</v>
      </c>
      <c r="G15" s="28">
        <v>230518.12</v>
      </c>
      <c r="H15" s="27"/>
    </row>
    <row r="16" spans="1:8" ht="23.25" customHeight="1">
      <c r="A16" s="59" t="s">
        <v>55</v>
      </c>
      <c r="B16" s="25"/>
      <c r="C16" s="72" t="s">
        <v>90</v>
      </c>
      <c r="D16" s="72"/>
      <c r="E16" s="73"/>
      <c r="F16" s="44">
        <v>0</v>
      </c>
      <c r="G16" s="28">
        <v>0</v>
      </c>
      <c r="H16" s="27"/>
    </row>
    <row r="17" spans="1:8" ht="12">
      <c r="A17" s="59" t="s">
        <v>56</v>
      </c>
      <c r="B17" s="25"/>
      <c r="C17" s="72" t="s">
        <v>37</v>
      </c>
      <c r="D17" s="72"/>
      <c r="E17" s="73"/>
      <c r="F17" s="44">
        <v>94080123.26</v>
      </c>
      <c r="G17" s="28">
        <v>113567034.08</v>
      </c>
      <c r="H17" s="27"/>
    </row>
    <row r="18" spans="1:8" ht="12">
      <c r="A18" s="59" t="s">
        <v>57</v>
      </c>
      <c r="B18" s="25"/>
      <c r="C18" s="72" t="s">
        <v>32</v>
      </c>
      <c r="D18" s="72"/>
      <c r="E18" s="73"/>
      <c r="F18" s="44">
        <v>0</v>
      </c>
      <c r="G18" s="28">
        <v>0</v>
      </c>
      <c r="H18" s="27"/>
    </row>
    <row r="19" spans="1:8" ht="6.75" customHeight="1">
      <c r="A19" s="58"/>
      <c r="B19" s="25"/>
      <c r="C19" s="72"/>
      <c r="D19" s="72"/>
      <c r="E19" s="73"/>
      <c r="F19" s="45"/>
      <c r="G19" s="29"/>
      <c r="H19" s="27"/>
    </row>
    <row r="20" spans="1:8" ht="12">
      <c r="A20" s="58"/>
      <c r="B20" s="25"/>
      <c r="C20" s="78" t="s">
        <v>10</v>
      </c>
      <c r="D20" s="78"/>
      <c r="E20" s="79"/>
      <c r="F20" s="43">
        <f>SUM(F21:F36)</f>
        <v>77516949.13000001</v>
      </c>
      <c r="G20" s="26">
        <f>SUM(G21:G36)</f>
        <v>114702364.74000001</v>
      </c>
      <c r="H20" s="27"/>
    </row>
    <row r="21" spans="1:8" ht="12">
      <c r="A21" s="62" t="s">
        <v>71</v>
      </c>
      <c r="B21" s="25"/>
      <c r="C21" s="72" t="s">
        <v>13</v>
      </c>
      <c r="D21" s="72"/>
      <c r="E21" s="73"/>
      <c r="F21" s="44">
        <v>68020823.18</v>
      </c>
      <c r="G21" s="28">
        <v>106525393.79</v>
      </c>
      <c r="H21" s="27"/>
    </row>
    <row r="22" spans="1:8" ht="12">
      <c r="A22" s="62" t="s">
        <v>72</v>
      </c>
      <c r="B22" s="25"/>
      <c r="C22" s="72" t="s">
        <v>14</v>
      </c>
      <c r="D22" s="72"/>
      <c r="E22" s="73"/>
      <c r="F22" s="44">
        <v>1174013.56</v>
      </c>
      <c r="G22" s="28">
        <v>1644534.9</v>
      </c>
      <c r="H22" s="27"/>
    </row>
    <row r="23" spans="1:8" ht="12">
      <c r="A23" s="62" t="s">
        <v>74</v>
      </c>
      <c r="B23" s="25"/>
      <c r="C23" s="72" t="s">
        <v>15</v>
      </c>
      <c r="D23" s="72"/>
      <c r="E23" s="73"/>
      <c r="F23" s="44">
        <v>3844527.85</v>
      </c>
      <c r="G23" s="28">
        <v>5785822.2</v>
      </c>
      <c r="H23" s="27"/>
    </row>
    <row r="24" spans="1:8" ht="12">
      <c r="A24" s="62" t="s">
        <v>73</v>
      </c>
      <c r="B24" s="25"/>
      <c r="C24" s="72" t="s">
        <v>16</v>
      </c>
      <c r="D24" s="72"/>
      <c r="E24" s="73"/>
      <c r="F24" s="44">
        <v>0</v>
      </c>
      <c r="G24" s="28">
        <v>0</v>
      </c>
      <c r="H24" s="27"/>
    </row>
    <row r="25" spans="1:8" ht="12">
      <c r="A25" s="62" t="s">
        <v>75</v>
      </c>
      <c r="B25" s="25"/>
      <c r="C25" s="72" t="s">
        <v>88</v>
      </c>
      <c r="D25" s="72"/>
      <c r="E25" s="73"/>
      <c r="F25" s="44">
        <v>0</v>
      </c>
      <c r="G25" s="28">
        <v>0</v>
      </c>
      <c r="H25" s="27"/>
    </row>
    <row r="26" spans="1:8" ht="12">
      <c r="A26" s="62" t="s">
        <v>76</v>
      </c>
      <c r="B26" s="25"/>
      <c r="C26" s="72" t="s">
        <v>19</v>
      </c>
      <c r="D26" s="72"/>
      <c r="E26" s="73"/>
      <c r="F26" s="44">
        <v>0</v>
      </c>
      <c r="G26" s="28">
        <v>0</v>
      </c>
      <c r="H26" s="27"/>
    </row>
    <row r="27" spans="1:8" ht="12">
      <c r="A27" s="62" t="s">
        <v>77</v>
      </c>
      <c r="B27" s="25"/>
      <c r="C27" s="72" t="s">
        <v>20</v>
      </c>
      <c r="D27" s="72"/>
      <c r="E27" s="73"/>
      <c r="F27" s="44">
        <v>0</v>
      </c>
      <c r="G27" s="28">
        <v>0</v>
      </c>
      <c r="H27" s="27"/>
    </row>
    <row r="28" spans="1:8" ht="12">
      <c r="A28" s="62" t="s">
        <v>78</v>
      </c>
      <c r="B28" s="25"/>
      <c r="C28" s="72" t="s">
        <v>21</v>
      </c>
      <c r="D28" s="72"/>
      <c r="E28" s="73"/>
      <c r="F28" s="44">
        <v>0</v>
      </c>
      <c r="G28" s="28">
        <v>0</v>
      </c>
      <c r="H28" s="27"/>
    </row>
    <row r="29" spans="1:8" ht="12">
      <c r="A29" s="62" t="s">
        <v>79</v>
      </c>
      <c r="B29" s="25"/>
      <c r="C29" s="72" t="s">
        <v>22</v>
      </c>
      <c r="D29" s="72"/>
      <c r="E29" s="73"/>
      <c r="F29" s="44">
        <v>0</v>
      </c>
      <c r="G29" s="28">
        <v>0</v>
      </c>
      <c r="H29" s="27"/>
    </row>
    <row r="30" spans="1:8" ht="12">
      <c r="A30" s="62" t="s">
        <v>80</v>
      </c>
      <c r="B30" s="25"/>
      <c r="C30" s="72" t="s">
        <v>23</v>
      </c>
      <c r="D30" s="72"/>
      <c r="E30" s="73"/>
      <c r="F30" s="44">
        <v>0</v>
      </c>
      <c r="G30" s="28">
        <v>0</v>
      </c>
      <c r="H30" s="27"/>
    </row>
    <row r="31" spans="1:8" ht="12">
      <c r="A31" s="62" t="s">
        <v>81</v>
      </c>
      <c r="B31" s="25"/>
      <c r="C31" s="72" t="s">
        <v>24</v>
      </c>
      <c r="D31" s="72"/>
      <c r="E31" s="73"/>
      <c r="F31" s="44">
        <v>0</v>
      </c>
      <c r="G31" s="28">
        <v>0</v>
      </c>
      <c r="H31" s="27"/>
    </row>
    <row r="32" spans="1:8" ht="12">
      <c r="A32" s="62" t="s">
        <v>82</v>
      </c>
      <c r="B32" s="25"/>
      <c r="C32" s="72" t="s">
        <v>25</v>
      </c>
      <c r="D32" s="72"/>
      <c r="E32" s="73"/>
      <c r="F32" s="44">
        <v>0</v>
      </c>
      <c r="G32" s="28">
        <v>0</v>
      </c>
      <c r="H32" s="27"/>
    </row>
    <row r="33" spans="1:8" ht="12">
      <c r="A33" s="62" t="s">
        <v>83</v>
      </c>
      <c r="B33" s="25"/>
      <c r="C33" s="72" t="s">
        <v>26</v>
      </c>
      <c r="D33" s="72"/>
      <c r="E33" s="73"/>
      <c r="F33" s="44">
        <v>0</v>
      </c>
      <c r="G33" s="28">
        <v>0</v>
      </c>
      <c r="H33" s="27"/>
    </row>
    <row r="34" spans="1:8" ht="12">
      <c r="A34" s="62" t="s">
        <v>84</v>
      </c>
      <c r="B34" s="25"/>
      <c r="C34" s="72" t="s">
        <v>27</v>
      </c>
      <c r="D34" s="72"/>
      <c r="E34" s="73"/>
      <c r="F34" s="44">
        <v>0</v>
      </c>
      <c r="G34" s="28">
        <v>0</v>
      </c>
      <c r="H34" s="27"/>
    </row>
    <row r="35" spans="1:8" ht="12">
      <c r="A35" s="62" t="s">
        <v>85</v>
      </c>
      <c r="B35" s="25"/>
      <c r="C35" s="72" t="s">
        <v>28</v>
      </c>
      <c r="D35" s="72"/>
      <c r="E35" s="73"/>
      <c r="F35" s="44">
        <v>0</v>
      </c>
      <c r="G35" s="28">
        <v>0</v>
      </c>
      <c r="H35" s="27"/>
    </row>
    <row r="36" spans="1:8" ht="12">
      <c r="A36" s="59" t="s">
        <v>58</v>
      </c>
      <c r="B36" s="25"/>
      <c r="C36" s="72" t="s">
        <v>33</v>
      </c>
      <c r="D36" s="72"/>
      <c r="E36" s="73"/>
      <c r="F36" s="44">
        <v>4477584.54</v>
      </c>
      <c r="G36" s="28">
        <v>746613.85</v>
      </c>
      <c r="H36" s="27"/>
    </row>
    <row r="37" spans="1:8" s="10" customFormat="1" ht="12" customHeight="1">
      <c r="A37" s="60"/>
      <c r="B37" s="30"/>
      <c r="C37" s="76" t="s">
        <v>29</v>
      </c>
      <c r="D37" s="76"/>
      <c r="E37" s="77"/>
      <c r="F37" s="46">
        <f>F8-F20</f>
        <v>17844870.989999995</v>
      </c>
      <c r="G37" s="31">
        <f>G8-G20</f>
        <v>83602.59999999404</v>
      </c>
      <c r="H37" s="32"/>
    </row>
    <row r="38" spans="1:8" ht="6.75" customHeight="1">
      <c r="A38" s="58"/>
      <c r="B38" s="25"/>
      <c r="C38" s="72"/>
      <c r="D38" s="72"/>
      <c r="E38" s="73"/>
      <c r="F38" s="47"/>
      <c r="G38" s="33"/>
      <c r="H38" s="27"/>
    </row>
    <row r="39" spans="1:8" s="10" customFormat="1" ht="12">
      <c r="A39" s="60"/>
      <c r="B39" s="34"/>
      <c r="C39" s="76" t="s">
        <v>3</v>
      </c>
      <c r="D39" s="76"/>
      <c r="E39" s="77"/>
      <c r="F39" s="48"/>
      <c r="G39" s="35"/>
      <c r="H39" s="32"/>
    </row>
    <row r="40" spans="1:8" s="10" customFormat="1" ht="12">
      <c r="A40" s="60"/>
      <c r="B40" s="25"/>
      <c r="C40" s="78" t="s">
        <v>4</v>
      </c>
      <c r="D40" s="78"/>
      <c r="E40" s="79"/>
      <c r="F40" s="43">
        <f>SUM(F41:F43)</f>
        <v>0</v>
      </c>
      <c r="G40" s="26">
        <f>SUM(G41:G43)</f>
        <v>0</v>
      </c>
      <c r="H40" s="32"/>
    </row>
    <row r="41" spans="1:8" s="10" customFormat="1" ht="12">
      <c r="A41" s="59" t="s">
        <v>59</v>
      </c>
      <c r="B41" s="25"/>
      <c r="C41" s="72" t="s">
        <v>6</v>
      </c>
      <c r="D41" s="72"/>
      <c r="E41" s="73"/>
      <c r="F41" s="44">
        <v>0</v>
      </c>
      <c r="G41" s="28">
        <v>0</v>
      </c>
      <c r="H41" s="32"/>
    </row>
    <row r="42" spans="1:8" s="10" customFormat="1" ht="12">
      <c r="A42" s="59" t="s">
        <v>60</v>
      </c>
      <c r="B42" s="25"/>
      <c r="C42" s="72" t="s">
        <v>8</v>
      </c>
      <c r="D42" s="72"/>
      <c r="E42" s="73"/>
      <c r="F42" s="44">
        <v>0</v>
      </c>
      <c r="G42" s="28">
        <v>0</v>
      </c>
      <c r="H42" s="32"/>
    </row>
    <row r="43" spans="1:8" s="10" customFormat="1" ht="12">
      <c r="A43" s="59" t="s">
        <v>61</v>
      </c>
      <c r="B43" s="25"/>
      <c r="C43" s="72" t="s">
        <v>31</v>
      </c>
      <c r="D43" s="72"/>
      <c r="E43" s="73"/>
      <c r="F43" s="44">
        <v>0</v>
      </c>
      <c r="G43" s="28">
        <v>0</v>
      </c>
      <c r="H43" s="32"/>
    </row>
    <row r="44" spans="1:8" ht="6.75" customHeight="1">
      <c r="A44" s="58"/>
      <c r="B44" s="25"/>
      <c r="C44" s="72"/>
      <c r="D44" s="72"/>
      <c r="E44" s="73"/>
      <c r="F44" s="47"/>
      <c r="G44" s="33"/>
      <c r="H44" s="27"/>
    </row>
    <row r="45" spans="1:8" s="10" customFormat="1" ht="12">
      <c r="A45" s="60"/>
      <c r="B45" s="25"/>
      <c r="C45" s="78" t="s">
        <v>10</v>
      </c>
      <c r="D45" s="78"/>
      <c r="E45" s="79"/>
      <c r="F45" s="43">
        <f>SUM(F46:F48)</f>
        <v>1027126.85</v>
      </c>
      <c r="G45" s="26">
        <f>SUM(G46:G48)</f>
        <v>2397982.9499999997</v>
      </c>
      <c r="H45" s="32"/>
    </row>
    <row r="46" spans="1:8" s="10" customFormat="1" ht="12">
      <c r="A46" s="59" t="s">
        <v>62</v>
      </c>
      <c r="B46" s="25"/>
      <c r="C46" s="72" t="s">
        <v>6</v>
      </c>
      <c r="D46" s="72"/>
      <c r="E46" s="73"/>
      <c r="F46" s="44">
        <v>1027126.85</v>
      </c>
      <c r="G46" s="28">
        <v>1962073.15</v>
      </c>
      <c r="H46" s="32"/>
    </row>
    <row r="47" spans="1:8" s="10" customFormat="1" ht="12">
      <c r="A47" s="59" t="s">
        <v>63</v>
      </c>
      <c r="B47" s="25"/>
      <c r="C47" s="72" t="s">
        <v>8</v>
      </c>
      <c r="D47" s="72"/>
      <c r="E47" s="73"/>
      <c r="F47" s="44">
        <v>0</v>
      </c>
      <c r="G47" s="28">
        <v>435909.8</v>
      </c>
      <c r="H47" s="32"/>
    </row>
    <row r="48" spans="1:8" s="10" customFormat="1" ht="12">
      <c r="A48" s="59" t="s">
        <v>64</v>
      </c>
      <c r="B48" s="25"/>
      <c r="C48" s="72" t="s">
        <v>11</v>
      </c>
      <c r="D48" s="72"/>
      <c r="E48" s="73"/>
      <c r="F48" s="44">
        <v>0</v>
      </c>
      <c r="G48" s="28">
        <v>0</v>
      </c>
      <c r="H48" s="32"/>
    </row>
    <row r="49" spans="1:8" s="10" customFormat="1" ht="12">
      <c r="A49" s="60"/>
      <c r="B49" s="30"/>
      <c r="C49" s="76" t="s">
        <v>12</v>
      </c>
      <c r="D49" s="76"/>
      <c r="E49" s="77"/>
      <c r="F49" s="46">
        <f>F40-F45</f>
        <v>-1027126.85</v>
      </c>
      <c r="G49" s="31">
        <f>G40-G45</f>
        <v>-2397982.9499999997</v>
      </c>
      <c r="H49" s="32"/>
    </row>
    <row r="50" spans="1:8" ht="6.75" customHeight="1">
      <c r="A50" s="58"/>
      <c r="B50" s="25"/>
      <c r="C50" s="72"/>
      <c r="D50" s="72"/>
      <c r="E50" s="73"/>
      <c r="F50" s="47"/>
      <c r="G50" s="33"/>
      <c r="H50" s="27"/>
    </row>
    <row r="51" spans="1:8" s="10" customFormat="1" ht="12">
      <c r="A51" s="60"/>
      <c r="B51" s="34"/>
      <c r="C51" s="76" t="s">
        <v>45</v>
      </c>
      <c r="D51" s="76"/>
      <c r="E51" s="77"/>
      <c r="F51" s="48"/>
      <c r="G51" s="35"/>
      <c r="H51" s="32"/>
    </row>
    <row r="52" spans="1:8" s="10" customFormat="1" ht="12">
      <c r="A52" s="60"/>
      <c r="B52" s="25"/>
      <c r="C52" s="78" t="s">
        <v>4</v>
      </c>
      <c r="D52" s="78"/>
      <c r="E52" s="79"/>
      <c r="F52" s="43">
        <f>F53+F56</f>
        <v>0</v>
      </c>
      <c r="G52" s="26">
        <f>G53+G56</f>
        <v>0</v>
      </c>
      <c r="H52" s="32"/>
    </row>
    <row r="53" spans="1:8" s="10" customFormat="1" ht="12">
      <c r="A53" s="60"/>
      <c r="B53" s="25"/>
      <c r="C53" s="80" t="s">
        <v>39</v>
      </c>
      <c r="D53" s="80"/>
      <c r="E53" s="81"/>
      <c r="F53" s="44">
        <f>SUM(F54:F55)</f>
        <v>0</v>
      </c>
      <c r="G53" s="28">
        <f>SUM(G54:G55)</f>
        <v>0</v>
      </c>
      <c r="H53" s="32"/>
    </row>
    <row r="54" spans="1:8" s="10" customFormat="1" ht="12">
      <c r="A54" s="59" t="s">
        <v>65</v>
      </c>
      <c r="B54" s="25"/>
      <c r="C54" s="72" t="s">
        <v>17</v>
      </c>
      <c r="D54" s="72"/>
      <c r="E54" s="73"/>
      <c r="F54" s="44">
        <v>0</v>
      </c>
      <c r="G54" s="28">
        <v>0</v>
      </c>
      <c r="H54" s="32"/>
    </row>
    <row r="55" spans="1:8" s="10" customFormat="1" ht="12">
      <c r="A55" s="59" t="s">
        <v>66</v>
      </c>
      <c r="B55" s="25"/>
      <c r="C55" s="72" t="s">
        <v>18</v>
      </c>
      <c r="D55" s="72"/>
      <c r="E55" s="73"/>
      <c r="F55" s="44">
        <v>0</v>
      </c>
      <c r="G55" s="28">
        <v>0</v>
      </c>
      <c r="H55" s="32"/>
    </row>
    <row r="56" spans="1:8" s="10" customFormat="1" ht="12">
      <c r="A56" s="61"/>
      <c r="B56" s="25"/>
      <c r="C56" s="80" t="s">
        <v>40</v>
      </c>
      <c r="D56" s="80"/>
      <c r="E56" s="81"/>
      <c r="F56" s="44">
        <v>0</v>
      </c>
      <c r="G56" s="28">
        <v>0</v>
      </c>
      <c r="H56" s="32"/>
    </row>
    <row r="57" spans="1:8" ht="6.75" customHeight="1">
      <c r="A57" s="58"/>
      <c r="B57" s="25"/>
      <c r="C57" s="72"/>
      <c r="D57" s="72"/>
      <c r="E57" s="73"/>
      <c r="F57" s="47"/>
      <c r="G57" s="33"/>
      <c r="H57" s="27"/>
    </row>
    <row r="58" spans="1:8" s="10" customFormat="1" ht="12">
      <c r="A58" s="60"/>
      <c r="B58" s="25"/>
      <c r="C58" s="78" t="s">
        <v>10</v>
      </c>
      <c r="D58" s="78"/>
      <c r="E58" s="79"/>
      <c r="F58" s="43">
        <f>F59+F62</f>
        <v>0</v>
      </c>
      <c r="G58" s="26">
        <f>G59+G62</f>
        <v>0</v>
      </c>
      <c r="H58" s="32"/>
    </row>
    <row r="59" spans="1:8" s="10" customFormat="1" ht="12">
      <c r="A59" s="63"/>
      <c r="B59" s="25"/>
      <c r="C59" s="80" t="s">
        <v>41</v>
      </c>
      <c r="D59" s="80"/>
      <c r="E59" s="81"/>
      <c r="F59" s="44">
        <f>SUM(F60:F61)</f>
        <v>0</v>
      </c>
      <c r="G59" s="28">
        <f>SUM(G60:G61)</f>
        <v>0</v>
      </c>
      <c r="H59" s="32"/>
    </row>
    <row r="60" spans="1:8" s="10" customFormat="1" ht="12">
      <c r="A60" s="62" t="s">
        <v>67</v>
      </c>
      <c r="B60" s="25"/>
      <c r="C60" s="72" t="s">
        <v>42</v>
      </c>
      <c r="D60" s="72"/>
      <c r="E60" s="73"/>
      <c r="F60" s="44">
        <v>0</v>
      </c>
      <c r="G60" s="28">
        <v>0</v>
      </c>
      <c r="H60" s="32"/>
    </row>
    <row r="61" spans="1:8" s="10" customFormat="1" ht="12">
      <c r="A61" s="62" t="s">
        <v>68</v>
      </c>
      <c r="B61" s="25"/>
      <c r="C61" s="72" t="s">
        <v>43</v>
      </c>
      <c r="D61" s="72"/>
      <c r="E61" s="73"/>
      <c r="F61" s="44">
        <v>0</v>
      </c>
      <c r="G61" s="28">
        <v>0</v>
      </c>
      <c r="H61" s="32"/>
    </row>
    <row r="62" spans="1:8" s="10" customFormat="1" ht="12">
      <c r="A62" s="62" t="s">
        <v>69</v>
      </c>
      <c r="B62" s="25"/>
      <c r="C62" s="80" t="s">
        <v>44</v>
      </c>
      <c r="D62" s="80"/>
      <c r="E62" s="81"/>
      <c r="F62" s="44">
        <v>0</v>
      </c>
      <c r="G62" s="28">
        <v>0</v>
      </c>
      <c r="H62" s="32"/>
    </row>
    <row r="63" spans="1:8" s="10" customFormat="1" ht="12">
      <c r="A63" s="63"/>
      <c r="B63" s="25"/>
      <c r="C63" s="76" t="s">
        <v>86</v>
      </c>
      <c r="D63" s="76"/>
      <c r="E63" s="77"/>
      <c r="F63" s="43">
        <f>F52-F58</f>
        <v>0</v>
      </c>
      <c r="G63" s="26">
        <f>G52-G58</f>
        <v>0</v>
      </c>
      <c r="H63" s="32"/>
    </row>
    <row r="64" spans="1:8" ht="6.75" customHeight="1">
      <c r="A64" s="64"/>
      <c r="B64" s="25"/>
      <c r="C64" s="76"/>
      <c r="D64" s="76"/>
      <c r="E64" s="77"/>
      <c r="F64" s="47"/>
      <c r="G64" s="33"/>
      <c r="H64" s="27"/>
    </row>
    <row r="65" spans="1:8" s="10" customFormat="1" ht="12">
      <c r="A65" s="60"/>
      <c r="B65" s="36"/>
      <c r="C65" s="76" t="s">
        <v>30</v>
      </c>
      <c r="D65" s="76"/>
      <c r="E65" s="77"/>
      <c r="F65" s="46">
        <f>F37+F49+F63</f>
        <v>16817744.139999993</v>
      </c>
      <c r="G65" s="31">
        <f>G37+G49+G63</f>
        <v>-2314380.3500000057</v>
      </c>
      <c r="H65" s="32"/>
    </row>
    <row r="66" spans="1:8" s="10" customFormat="1" ht="6.75" customHeight="1">
      <c r="A66" s="60"/>
      <c r="B66" s="30"/>
      <c r="C66" s="76"/>
      <c r="D66" s="76"/>
      <c r="E66" s="77"/>
      <c r="F66" s="46"/>
      <c r="G66" s="31"/>
      <c r="H66" s="32"/>
    </row>
    <row r="67" spans="1:8" s="10" customFormat="1" ht="12">
      <c r="A67" s="59" t="s">
        <v>70</v>
      </c>
      <c r="B67" s="34"/>
      <c r="C67" s="76" t="s">
        <v>89</v>
      </c>
      <c r="D67" s="76"/>
      <c r="E67" s="77"/>
      <c r="F67" s="49">
        <v>10221532.19</v>
      </c>
      <c r="G67" s="37">
        <v>12535912.54</v>
      </c>
      <c r="H67" s="32"/>
    </row>
    <row r="68" spans="1:8" s="10" customFormat="1" ht="6" customHeight="1">
      <c r="A68" s="60"/>
      <c r="B68" s="34"/>
      <c r="C68" s="76"/>
      <c r="D68" s="76"/>
      <c r="E68" s="77"/>
      <c r="F68" s="49"/>
      <c r="G68" s="37"/>
      <c r="H68" s="32"/>
    </row>
    <row r="69" spans="1:8" s="10" customFormat="1" ht="12">
      <c r="A69" s="60"/>
      <c r="B69" s="34"/>
      <c r="C69" s="76" t="s">
        <v>47</v>
      </c>
      <c r="D69" s="76"/>
      <c r="E69" s="77"/>
      <c r="F69" s="50">
        <f>+F65+F67</f>
        <v>27039276.32999999</v>
      </c>
      <c r="G69" s="38">
        <f>+G65+G67</f>
        <v>10221532.189999994</v>
      </c>
      <c r="H69" s="32"/>
    </row>
    <row r="70" spans="1:8" s="10" customFormat="1" ht="6" customHeight="1">
      <c r="A70" s="60"/>
      <c r="B70" s="39"/>
      <c r="C70" s="40"/>
      <c r="D70" s="40"/>
      <c r="E70" s="40"/>
      <c r="F70" s="51"/>
      <c r="G70" s="41"/>
      <c r="H70" s="42"/>
    </row>
    <row r="71" spans="1:8" s="10" customFormat="1" ht="12">
      <c r="A71" s="60"/>
      <c r="B71" s="9"/>
      <c r="C71" s="52"/>
      <c r="D71" s="52"/>
      <c r="E71" s="52"/>
      <c r="F71" s="53"/>
      <c r="G71" s="54"/>
      <c r="H71" s="9"/>
    </row>
    <row r="72" spans="1:8" ht="22.5" customHeight="1">
      <c r="A72" s="55"/>
      <c r="B72" s="11"/>
      <c r="C72" s="84" t="s">
        <v>46</v>
      </c>
      <c r="D72" s="84"/>
      <c r="E72" s="84"/>
      <c r="F72" s="84"/>
      <c r="G72" s="84"/>
      <c r="H72" s="84"/>
    </row>
    <row r="73" spans="1:8" ht="15">
      <c r="A73" s="67"/>
      <c r="H73" s="68"/>
    </row>
    <row r="74" spans="1:8" ht="15">
      <c r="A74" s="67"/>
      <c r="C74" s="69"/>
      <c r="D74" s="11"/>
      <c r="E74" s="70"/>
      <c r="F74" s="13"/>
      <c r="H74" s="68"/>
    </row>
    <row r="75" spans="1:8" ht="15">
      <c r="A75" s="67"/>
      <c r="C75" s="69"/>
      <c r="D75" s="11"/>
      <c r="E75" s="70"/>
      <c r="F75" s="13"/>
      <c r="H75" s="68"/>
    </row>
    <row r="76" spans="1:8" ht="15">
      <c r="A76" s="67"/>
      <c r="C76" s="69"/>
      <c r="D76" s="11"/>
      <c r="E76" s="70"/>
      <c r="F76" s="13"/>
      <c r="H76" s="68"/>
    </row>
    <row r="77" spans="1:8" ht="15">
      <c r="A77" s="67"/>
      <c r="C77" s="69"/>
      <c r="D77" s="11"/>
      <c r="E77" s="70"/>
      <c r="F77" s="13"/>
      <c r="H77" s="68"/>
    </row>
    <row r="78" spans="1:8" ht="15">
      <c r="A78" s="67"/>
      <c r="C78" s="69"/>
      <c r="D78" s="11"/>
      <c r="E78" s="70"/>
      <c r="F78" s="13"/>
      <c r="H78" s="68"/>
    </row>
    <row r="79" spans="1:8" ht="15">
      <c r="A79" s="67"/>
      <c r="C79" s="69"/>
      <c r="D79" s="11"/>
      <c r="E79" s="70"/>
      <c r="F79" s="13"/>
      <c r="H79" s="68"/>
    </row>
    <row r="80" spans="1:8" ht="15">
      <c r="A80" s="67"/>
      <c r="C80" s="69"/>
      <c r="D80" s="11"/>
      <c r="E80" s="70"/>
      <c r="F80" s="13"/>
      <c r="H80" s="68"/>
    </row>
    <row r="81" spans="1:8" ht="15">
      <c r="A81" s="67"/>
      <c r="C81" s="69"/>
      <c r="D81" s="11"/>
      <c r="E81" s="70"/>
      <c r="F81" s="13"/>
      <c r="H81" s="68"/>
    </row>
    <row r="82" spans="1:8" s="1" customFormat="1" ht="28.5" customHeight="1" hidden="1">
      <c r="A82" s="55"/>
      <c r="B82" s="15"/>
      <c r="C82" s="65"/>
      <c r="F82" s="82"/>
      <c r="G82" s="82"/>
      <c r="H82" s="14"/>
    </row>
    <row r="83" spans="1:8" s="1" customFormat="1" ht="12" hidden="1">
      <c r="A83" s="56"/>
      <c r="B83" s="3"/>
      <c r="C83" s="66"/>
      <c r="D83" s="12"/>
      <c r="E83" s="3"/>
      <c r="F83" s="85"/>
      <c r="G83" s="85"/>
      <c r="H83" s="3"/>
    </row>
    <row r="84" spans="1:8" s="1" customFormat="1" ht="24.75" customHeight="1" hidden="1">
      <c r="A84" s="56"/>
      <c r="B84" s="3"/>
      <c r="C84" s="83"/>
      <c r="D84" s="83"/>
      <c r="E84" s="3"/>
      <c r="F84" s="83"/>
      <c r="G84" s="83"/>
      <c r="H84" s="3"/>
    </row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  <row r="21163" ht="12" hidden="1"/>
    <row r="21164" ht="12"/>
    <row r="21165" ht="12"/>
  </sheetData>
  <sheetProtection/>
  <mergeCells count="73">
    <mergeCell ref="F82:G82"/>
    <mergeCell ref="C66:E66"/>
    <mergeCell ref="C84:D84"/>
    <mergeCell ref="C72:H72"/>
    <mergeCell ref="F84:G84"/>
    <mergeCell ref="C67:E67"/>
    <mergeCell ref="C68:E68"/>
    <mergeCell ref="C69:E69"/>
    <mergeCell ref="F83:G83"/>
    <mergeCell ref="C59:E59"/>
    <mergeCell ref="C60:E60"/>
    <mergeCell ref="C62:E62"/>
    <mergeCell ref="C63:E63"/>
    <mergeCell ref="C64:E64"/>
    <mergeCell ref="C65:E65"/>
    <mergeCell ref="C61:E61"/>
    <mergeCell ref="C58:E58"/>
    <mergeCell ref="C44:E44"/>
    <mergeCell ref="C45:E45"/>
    <mergeCell ref="C46:E46"/>
    <mergeCell ref="C47:E47"/>
    <mergeCell ref="C48:E48"/>
    <mergeCell ref="C49:E49"/>
    <mergeCell ref="C51:E51"/>
    <mergeCell ref="C50:E50"/>
    <mergeCell ref="C56:E56"/>
    <mergeCell ref="C52:E52"/>
    <mergeCell ref="C53:E53"/>
    <mergeCell ref="C54:E54"/>
    <mergeCell ref="C55:E55"/>
    <mergeCell ref="C57:E57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26:E26"/>
    <mergeCell ref="C27:E27"/>
    <mergeCell ref="C28:E28"/>
    <mergeCell ref="C29:E29"/>
    <mergeCell ref="C30:E30"/>
    <mergeCell ref="C31:E31"/>
    <mergeCell ref="C17:E17"/>
    <mergeCell ref="C18:E18"/>
    <mergeCell ref="C19:E19"/>
    <mergeCell ref="C20:E20"/>
    <mergeCell ref="C21:E21"/>
    <mergeCell ref="C25:E25"/>
    <mergeCell ref="C22:E22"/>
    <mergeCell ref="C23:E23"/>
    <mergeCell ref="C24:E24"/>
    <mergeCell ref="C8:E8"/>
    <mergeCell ref="C9:E9"/>
    <mergeCell ref="C10:E10"/>
    <mergeCell ref="C11:E11"/>
    <mergeCell ref="C12:E12"/>
    <mergeCell ref="C15:E15"/>
    <mergeCell ref="C16:E16"/>
    <mergeCell ref="C1:G1"/>
    <mergeCell ref="C13:E13"/>
    <mergeCell ref="C14:E14"/>
    <mergeCell ref="C2:G2"/>
    <mergeCell ref="C3:G3"/>
    <mergeCell ref="C4:G4"/>
    <mergeCell ref="B6:C6"/>
    <mergeCell ref="C7:E7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SERGIO</cp:lastModifiedBy>
  <cp:lastPrinted>2023-11-15T16:11:02Z</cp:lastPrinted>
  <dcterms:created xsi:type="dcterms:W3CDTF">2014-09-04T19:30:54Z</dcterms:created>
  <dcterms:modified xsi:type="dcterms:W3CDTF">2023-11-16T16:29:21Z</dcterms:modified>
  <cp:category/>
  <cp:version/>
  <cp:contentType/>
  <cp:contentStatus/>
</cp:coreProperties>
</file>