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<sst xmlns="http://schemas.openxmlformats.org/spreadsheetml/2006/main" count="65" uniqueCount="64">
  <si>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Estado de Situación Financiera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</si>
  <si>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</si>
  <si>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</si>
  <si>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</si>
  <si>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</si>
  <si>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</si>
  <si>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</si>
  <si>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</si>
  <si>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</si>
  <si>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</si>
  <si>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</si>
  <si>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</si>
  <si>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</si>
  <si>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</si>
  <si>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</si>
  <si>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</si>
  <si>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</si>
  <si>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</si>
  <si>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</si>
  <si>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</si>
  <si>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</si>
  <si>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</si>
  <si>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</si>
  <si>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</si>
  <si>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</si>
  <si>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</si>
  <si>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</si>
  <si>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</si>
  <si>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</si>
  <si>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</si>
  <si>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</si>
  <si>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</si>
  <si>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</si>
  <si>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</si>
  <si>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</si>
  <si>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</si>
  <si>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</si>
  <si>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</si>
  <si>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del Activo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</si>
  <si>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</si>
  <si>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</si>
  <si>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</si>
  <si>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</si>
  <si>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</si>
  <si>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</si>
  <si>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</si>
  <si>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</si>
  <si>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</si>
  <si>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</si>
  <si>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(Cifras en Pesos)</t>
  </si>
  <si>
    <t>Otros Activos Circulantes</t>
  </si>
  <si>
    <t>Concepto</t>
  </si>
  <si>
    <t xml:space="preserve">ACTIVO </t>
  </si>
  <si>
    <t>Bajo protesta de decir verdad declaramos que los Estados Financieros y sus notas, son razonablemente correctos y son responsabilidad del emisor.</t>
  </si>
  <si>
    <t>Exceso o Insuficiencia en la Actualización de la Hacienda Pública/Patrimonio</t>
  </si>
  <si>
    <t>Total de Activos Circulantes</t>
  </si>
  <si>
    <t>Total de Activos No Circulantes</t>
  </si>
  <si>
    <t>HACIENDA PÚBLICA/PATRIMONIO</t>
  </si>
  <si>
    <t>Total del Pasivo y Hacienda Pública /Patrimonio</t>
  </si>
  <si>
    <t>Total Hacienda Pública/Patrimonio</t>
  </si>
  <si>
    <t>Actualización de la Hacienda Pública /Patrimonio</t>
  </si>
  <si>
    <t>Resultados del Ejercicio (Ahorro/Desahorro)</t>
  </si>
  <si>
    <t>TRIBUNAL DE JUSTICIA ADMINISTRATIVA DEL ESTADO DE GUERRERO</t>
  </si>
  <si>
    <t>Al 30 de Septiembre de 2023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</si>
</sst>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2"/>
      <color indexed="9"/>
      <name val="Arial"/>
      <family val="2"/>
    </font>
    <font>
      <sz val="2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2"/>
      <color theme="0"/>
      <name val="Arial"/>
      <family val="2"/>
    </font>
    <font>
      <sz val="2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>
        <color theme="0" tint="-0.3499799966812134"/>
      </bottom>
    </border>
    <border>
      <left style="thin"/>
      <right>
        <color indexed="63"/>
      </right>
      <top style="thin"/>
      <bottom style="hair">
        <color theme="0" tint="-0.3499799966812134"/>
      </bottom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 style="thin"/>
      <right>
        <color indexed="63"/>
      </right>
      <top style="hair">
        <color theme="0" tint="-0.3499799966812134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>
        <color theme="0" tint="-0.3499799966812134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7" fillId="33" borderId="0" xfId="0" applyFont="1" applyFill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165" fontId="48" fillId="34" borderId="10" xfId="48" applyNumberFormat="1" applyFont="1" applyFill="1" applyBorder="1" applyAlignment="1" applyProtection="1">
      <alignment horizontal="center"/>
      <protection/>
    </xf>
    <xf numFmtId="0" fontId="48" fillId="34" borderId="11" xfId="53" applyFont="1" applyFill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/>
      <protection/>
    </xf>
    <xf numFmtId="165" fontId="50" fillId="34" borderId="12" xfId="48" applyNumberFormat="1" applyFont="1" applyFill="1" applyBorder="1" applyAlignment="1" applyProtection="1">
      <alignment horizontal="center"/>
      <protection/>
    </xf>
    <xf numFmtId="0" fontId="51" fillId="0" borderId="0" xfId="0" applyFont="1" applyAlignment="1" applyProtection="1">
      <alignment/>
      <protection/>
    </xf>
    <xf numFmtId="0" fontId="47" fillId="0" borderId="0" xfId="0" applyFont="1" applyAlignment="1" applyProtection="1">
      <alignment horizontal="center" vertical="top"/>
      <protection/>
    </xf>
    <xf numFmtId="0" fontId="47" fillId="0" borderId="0" xfId="0" applyFont="1" applyAlignment="1" applyProtection="1">
      <alignment horizontal="center" vertical="top" wrapText="1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1" fillId="0" borderId="0" xfId="0" applyFont="1" applyAlignment="1">
      <alignment/>
    </xf>
    <xf numFmtId="0" fontId="0" fillId="0" borderId="0" xfId="0" applyBorder="1" applyAlignment="1">
      <alignment/>
    </xf>
    <xf numFmtId="0" fontId="3" fillId="35" borderId="0" xfId="0" applyFont="1" applyFill="1" applyBorder="1" applyAlignment="1">
      <alignment horizontal="center" vertical="top"/>
    </xf>
    <xf numFmtId="0" fontId="3" fillId="35" borderId="0" xfId="0" applyFont="1" applyFill="1" applyBorder="1" applyAlignment="1">
      <alignment vertical="top"/>
    </xf>
    <xf numFmtId="0" fontId="3" fillId="35" borderId="0" xfId="0" applyFont="1" applyFill="1" applyBorder="1" applyAlignment="1" applyProtection="1">
      <alignment/>
      <protection locked="0"/>
    </xf>
    <xf numFmtId="43" fontId="3" fillId="35" borderId="0" xfId="48" applyFont="1" applyFill="1" applyBorder="1" applyAlignment="1">
      <alignment/>
    </xf>
    <xf numFmtId="0" fontId="4" fillId="33" borderId="0" xfId="15" applyNumberFormat="1" applyFont="1" applyFill="1" applyBorder="1" applyAlignment="1" applyProtection="1">
      <alignment vertical="center"/>
      <protection/>
    </xf>
    <xf numFmtId="0" fontId="52" fillId="33" borderId="0" xfId="15" applyNumberFormat="1" applyFont="1" applyFill="1" applyBorder="1" applyAlignment="1" applyProtection="1">
      <alignment vertical="center"/>
      <protection/>
    </xf>
    <xf numFmtId="0" fontId="5" fillId="33" borderId="13" xfId="0" applyFont="1" applyFill="1" applyBorder="1" applyAlignment="1" applyProtection="1">
      <alignment horizontal="left" vertical="top" wrapText="1" indent="1"/>
      <protection/>
    </xf>
    <xf numFmtId="166" fontId="2" fillId="33" borderId="13" xfId="48" applyNumberFormat="1" applyFont="1" applyFill="1" applyBorder="1" applyAlignment="1" applyProtection="1">
      <alignment horizontal="right" vertical="top" indent="1"/>
      <protection/>
    </xf>
    <xf numFmtId="0" fontId="2" fillId="33" borderId="13" xfId="0" applyFont="1" applyFill="1" applyBorder="1" applyAlignment="1" applyProtection="1">
      <alignment horizontal="right" vertical="top" indent="1"/>
      <protection/>
    </xf>
    <xf numFmtId="0" fontId="53" fillId="33" borderId="14" xfId="0" applyFont="1" applyFill="1" applyBorder="1" applyAlignment="1" applyProtection="1">
      <alignment horizontal="right" vertical="top" indent="1"/>
      <protection/>
    </xf>
    <xf numFmtId="0" fontId="5" fillId="33" borderId="15" xfId="0" applyFont="1" applyFill="1" applyBorder="1" applyAlignment="1" applyProtection="1">
      <alignment horizontal="left" vertical="top" wrapText="1"/>
      <protection/>
    </xf>
    <xf numFmtId="0" fontId="5" fillId="33" borderId="13" xfId="0" applyFont="1" applyFill="1" applyBorder="1" applyAlignment="1" applyProtection="1">
      <alignment horizontal="right" vertical="top" indent="1"/>
      <protection/>
    </xf>
    <xf numFmtId="0" fontId="54" fillId="33" borderId="0" xfId="0" applyFont="1" applyFill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5" fillId="33" borderId="16" xfId="0" applyFont="1" applyFill="1" applyBorder="1" applyAlignment="1" applyProtection="1">
      <alignment horizontal="left" vertical="top" wrapText="1" indent="2"/>
      <protection/>
    </xf>
    <xf numFmtId="3" fontId="2" fillId="33" borderId="16" xfId="0" applyNumberFormat="1" applyFont="1" applyFill="1" applyBorder="1" applyAlignment="1" applyProtection="1">
      <alignment horizontal="right" vertical="top" indent="1"/>
      <protection/>
    </xf>
    <xf numFmtId="3" fontId="53" fillId="33" borderId="17" xfId="0" applyNumberFormat="1" applyFont="1" applyFill="1" applyBorder="1" applyAlignment="1" applyProtection="1">
      <alignment horizontal="right" vertical="top" indent="1"/>
      <protection/>
    </xf>
    <xf numFmtId="0" fontId="5" fillId="33" borderId="18" xfId="0" applyFont="1" applyFill="1" applyBorder="1" applyAlignment="1" applyProtection="1">
      <alignment horizontal="left" vertical="top" wrapText="1" indent="1"/>
      <protection/>
    </xf>
    <xf numFmtId="0" fontId="2" fillId="33" borderId="16" xfId="0" applyFont="1" applyFill="1" applyBorder="1" applyAlignment="1" applyProtection="1">
      <alignment horizontal="left" vertical="top" wrapText="1" indent="3"/>
      <protection/>
    </xf>
    <xf numFmtId="3" fontId="2" fillId="33" borderId="16" xfId="0" applyNumberFormat="1" applyFont="1" applyFill="1" applyBorder="1" applyAlignment="1" applyProtection="1">
      <alignment horizontal="right" vertical="top" indent="1"/>
      <protection locked="0"/>
    </xf>
    <xf numFmtId="0" fontId="2" fillId="33" borderId="18" xfId="0" applyFont="1" applyFill="1" applyBorder="1" applyAlignment="1" applyProtection="1">
      <alignment horizontal="left" vertical="top" wrapText="1" indent="2"/>
      <protection/>
    </xf>
    <xf numFmtId="0" fontId="2" fillId="33" borderId="16" xfId="0" applyFont="1" applyFill="1" applyBorder="1" applyAlignment="1" applyProtection="1">
      <alignment horizontal="left" vertical="center" wrapText="1" indent="3"/>
      <protection/>
    </xf>
    <xf numFmtId="3" fontId="2" fillId="33" borderId="16" xfId="0" applyNumberFormat="1" applyFont="1" applyFill="1" applyBorder="1" applyAlignment="1" applyProtection="1">
      <alignment horizontal="right" vertical="center" indent="1"/>
      <protection locked="0"/>
    </xf>
    <xf numFmtId="0" fontId="2" fillId="33" borderId="16" xfId="0" applyFont="1" applyFill="1" applyBorder="1" applyAlignment="1" applyProtection="1">
      <alignment horizontal="left" vertical="top" wrapText="1" indent="2"/>
      <protection/>
    </xf>
    <xf numFmtId="3" fontId="2" fillId="33" borderId="16" xfId="48" applyNumberFormat="1" applyFont="1" applyFill="1" applyBorder="1" applyAlignment="1" applyProtection="1">
      <alignment horizontal="right" vertical="top" indent="1"/>
      <protection/>
    </xf>
    <xf numFmtId="3" fontId="5" fillId="33" borderId="16" xfId="0" applyNumberFormat="1" applyFont="1" applyFill="1" applyBorder="1" applyAlignment="1" applyProtection="1">
      <alignment horizontal="right" vertical="top" indent="1"/>
      <protection/>
    </xf>
    <xf numFmtId="3" fontId="5" fillId="33" borderId="16" xfId="48" applyNumberFormat="1" applyFont="1" applyFill="1" applyBorder="1" applyAlignment="1" applyProtection="1">
      <alignment horizontal="right" vertical="top" indent="1"/>
      <protection/>
    </xf>
    <xf numFmtId="0" fontId="54" fillId="33" borderId="18" xfId="0" applyFont="1" applyFill="1" applyBorder="1" applyAlignment="1" applyProtection="1">
      <alignment horizontal="left" vertical="top" wrapText="1" indent="2"/>
      <protection/>
    </xf>
    <xf numFmtId="0" fontId="2" fillId="33" borderId="18" xfId="0" applyFont="1" applyFill="1" applyBorder="1" applyAlignment="1" applyProtection="1">
      <alignment horizontal="left" vertical="top" wrapText="1" indent="1"/>
      <protection/>
    </xf>
    <xf numFmtId="0" fontId="6" fillId="33" borderId="18" xfId="0" applyFont="1" applyFill="1" applyBorder="1" applyAlignment="1" applyProtection="1">
      <alignment horizontal="left" vertical="top" wrapText="1" indent="1"/>
      <protection/>
    </xf>
    <xf numFmtId="0" fontId="54" fillId="0" borderId="16" xfId="0" applyFont="1" applyBorder="1" applyAlignment="1" applyProtection="1">
      <alignment horizontal="right" indent="1"/>
      <protection/>
    </xf>
    <xf numFmtId="0" fontId="5" fillId="33" borderId="18" xfId="0" applyFont="1" applyFill="1" applyBorder="1" applyAlignment="1" applyProtection="1">
      <alignment horizontal="left" vertical="top" wrapText="1"/>
      <protection/>
    </xf>
    <xf numFmtId="0" fontId="5" fillId="33" borderId="18" xfId="0" applyFont="1" applyFill="1" applyBorder="1" applyAlignment="1" applyProtection="1">
      <alignment horizontal="left" vertical="top"/>
      <protection/>
    </xf>
    <xf numFmtId="0" fontId="2" fillId="33" borderId="16" xfId="0" applyFont="1" applyFill="1" applyBorder="1" applyAlignment="1" applyProtection="1">
      <alignment vertical="top" wrapText="1"/>
      <protection/>
    </xf>
    <xf numFmtId="0" fontId="5" fillId="33" borderId="18" xfId="0" applyFont="1" applyFill="1" applyBorder="1" applyAlignment="1" applyProtection="1">
      <alignment horizontal="left" vertical="top" indent="1"/>
      <protection/>
    </xf>
    <xf numFmtId="0" fontId="2" fillId="33" borderId="18" xfId="0" applyFont="1" applyFill="1" applyBorder="1" applyAlignment="1" applyProtection="1">
      <alignment horizontal="left" vertical="top" indent="2"/>
      <protection/>
    </xf>
    <xf numFmtId="0" fontId="53" fillId="33" borderId="16" xfId="0" applyFont="1" applyFill="1" applyBorder="1" applyAlignment="1" applyProtection="1">
      <alignment horizontal="right" vertical="center" wrapText="1" indent="1"/>
      <protection/>
    </xf>
    <xf numFmtId="0" fontId="2" fillId="33" borderId="18" xfId="0" applyFont="1" applyFill="1" applyBorder="1" applyAlignment="1" applyProtection="1">
      <alignment horizontal="left" vertical="top" wrapText="1"/>
      <protection/>
    </xf>
    <xf numFmtId="0" fontId="2" fillId="33" borderId="17" xfId="0" applyFont="1" applyFill="1" applyBorder="1" applyAlignment="1" applyProtection="1">
      <alignment horizontal="left" vertical="top" wrapText="1" indent="2"/>
      <protection/>
    </xf>
    <xf numFmtId="0" fontId="2" fillId="33" borderId="19" xfId="0" applyFont="1" applyFill="1" applyBorder="1" applyAlignment="1" applyProtection="1">
      <alignment horizontal="left" vertical="top" wrapText="1" indent="2"/>
      <protection/>
    </xf>
    <xf numFmtId="0" fontId="54" fillId="33" borderId="19" xfId="0" applyFont="1" applyFill="1" applyBorder="1" applyAlignment="1" applyProtection="1">
      <alignment horizontal="right" vertical="top" indent="1"/>
      <protection/>
    </xf>
    <xf numFmtId="0" fontId="54" fillId="33" borderId="20" xfId="0" applyFont="1" applyFill="1" applyBorder="1" applyAlignment="1" applyProtection="1">
      <alignment horizontal="right" vertical="top" indent="1"/>
      <protection/>
    </xf>
    <xf numFmtId="0" fontId="54" fillId="33" borderId="21" xfId="0" applyFont="1" applyFill="1" applyBorder="1" applyAlignment="1" applyProtection="1">
      <alignment vertical="top"/>
      <protection/>
    </xf>
    <xf numFmtId="0" fontId="54" fillId="33" borderId="22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 indent="2"/>
      <protection/>
    </xf>
    <xf numFmtId="0" fontId="54" fillId="33" borderId="0" xfId="0" applyFont="1" applyFill="1" applyBorder="1" applyAlignment="1" applyProtection="1">
      <alignment horizontal="right" vertical="top" indent="1"/>
      <protection/>
    </xf>
    <xf numFmtId="0" fontId="54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showGridLines="0" tabSelected="1" zoomScale="113" zoomScaleNormal="113" zoomScalePageLayoutView="0" workbookViewId="0" topLeftCell="A44">
      <selection activeCell="B59" sqref="B59"/>
    </sheetView>
  </sheetViews>
  <sheetFormatPr defaultColWidth="0" defaultRowHeight="15" zeroHeight="1"/>
  <cols>
    <col min="1" max="1" width="1.8515625" style="5" customWidth="1"/>
    <col min="2" max="2" width="56.7109375" style="2" customWidth="1"/>
    <col min="3" max="4" width="21.140625" style="2" customWidth="1"/>
    <col min="5" max="5" width="2.7109375" style="7" customWidth="1"/>
    <col min="6" max="6" width="56.8515625" style="2" customWidth="1"/>
    <col min="7" max="8" width="21.140625" style="2" customWidth="1"/>
    <col min="9" max="9" width="3.00390625" style="2" customWidth="1"/>
    <col min="10" max="16" width="0" style="2" hidden="1" customWidth="1"/>
    <col min="17" max="16384" width="11.421875" style="2" hidden="1" customWidth="1"/>
  </cols>
  <sheetData>
    <row r="1" spans="2:9" ht="15">
      <c r="B1" s="61" t="s">
        <v>62</v>
      </c>
      <c r="C1" s="61"/>
      <c r="D1" s="61"/>
      <c r="E1" s="61"/>
      <c r="F1" s="61"/>
      <c r="G1" s="61"/>
      <c r="H1" s="61"/>
      <c r="I1" s="1"/>
    </row>
    <row r="2" spans="2:9" ht="15">
      <c r="B2" s="61" t="s">
        <v>0</v>
      </c>
      <c r="C2" s="61"/>
      <c r="D2" s="61"/>
      <c r="E2" s="61"/>
      <c r="F2" s="61"/>
      <c r="G2" s="61"/>
      <c r="H2" s="61"/>
      <c r="I2" s="1"/>
    </row>
    <row r="3" spans="2:9" ht="15">
      <c r="B3" s="61" t="s">
        <v>63</v>
      </c>
      <c r="C3" s="61"/>
      <c r="D3" s="61"/>
      <c r="E3" s="61"/>
      <c r="F3" s="61"/>
      <c r="G3" s="61"/>
      <c r="H3" s="61"/>
      <c r="I3" s="1"/>
    </row>
    <row r="4" spans="2:9" ht="15">
      <c r="B4" s="61" t="s">
        <v>49</v>
      </c>
      <c r="C4" s="61"/>
      <c r="D4" s="61"/>
      <c r="E4" s="61"/>
      <c r="F4" s="61"/>
      <c r="G4" s="61"/>
      <c r="H4" s="61"/>
      <c r="I4" s="1"/>
    </row>
    <row r="5" spans="2:9" ht="15">
      <c r="B5" s="17"/>
      <c r="C5" s="17"/>
      <c r="D5" s="17"/>
      <c r="E5" s="18"/>
      <c r="F5" s="17"/>
      <c r="G5" s="17"/>
      <c r="H5" s="17"/>
      <c r="I5" s="1"/>
    </row>
    <row r="6" spans="2:9" ht="17.25" customHeight="1">
      <c r="B6" s="4" t="s">
        <v>51</v>
      </c>
      <c r="C6" s="3">
        <v>2023</v>
      </c>
      <c r="D6" s="3">
        <v>2022</v>
      </c>
      <c r="E6" s="6"/>
      <c r="F6" s="4" t="s">
        <v>51</v>
      </c>
      <c r="G6" s="3">
        <v>2023</v>
      </c>
      <c r="H6" s="3">
        <v>2022</v>
      </c>
      <c r="I6" s="1"/>
    </row>
    <row r="7" spans="2:11" ht="12.75">
      <c r="B7" s="19" t="s">
        <v>52</v>
      </c>
      <c r="C7" s="20"/>
      <c r="D7" s="21"/>
      <c r="E7" s="22"/>
      <c r="F7" s="23" t="s">
        <v>1</v>
      </c>
      <c r="G7" s="24"/>
      <c r="H7" s="24"/>
      <c r="I7" s="25"/>
      <c r="J7" s="26"/>
      <c r="K7" s="26"/>
    </row>
    <row r="8" spans="2:11" ht="12" customHeight="1">
      <c r="B8" s="27" t="s">
        <v>2</v>
      </c>
      <c r="C8" s="28"/>
      <c r="D8" s="28"/>
      <c r="E8" s="29"/>
      <c r="F8" s="30" t="s">
        <v>3</v>
      </c>
      <c r="G8" s="28"/>
      <c r="H8" s="28"/>
      <c r="I8" s="25"/>
      <c r="J8" s="26"/>
      <c r="K8" s="26"/>
    </row>
    <row r="9" spans="1:11" ht="12" customHeight="1">
      <c r="A9" s="5">
        <v>1110</v>
      </c>
      <c r="B9" s="31" t="s">
        <v>4</v>
      </c>
      <c r="C9" s="32">
        <v>27039276.33</v>
      </c>
      <c r="D9" s="32">
        <v>10221532.19</v>
      </c>
      <c r="E9" s="29">
        <v>2110</v>
      </c>
      <c r="F9" s="33" t="s">
        <v>5</v>
      </c>
      <c r="G9" s="32">
        <v>5943369.35</v>
      </c>
      <c r="H9" s="32">
        <v>8268788.26</v>
      </c>
      <c r="I9" s="25"/>
      <c r="J9" s="26"/>
      <c r="K9" s="26"/>
    </row>
    <row r="10" spans="1:11" ht="12" customHeight="1">
      <c r="A10" s="5">
        <v>1120</v>
      </c>
      <c r="B10" s="31" t="s">
        <v>6</v>
      </c>
      <c r="C10" s="32">
        <v>86043.66</v>
      </c>
      <c r="D10" s="32">
        <v>63011.02</v>
      </c>
      <c r="E10" s="29">
        <v>2120</v>
      </c>
      <c r="F10" s="33" t="s">
        <v>7</v>
      </c>
      <c r="G10" s="32">
        <v>0</v>
      </c>
      <c r="H10" s="32">
        <v>0</v>
      </c>
      <c r="I10" s="25"/>
      <c r="J10" s="26"/>
      <c r="K10" s="26"/>
    </row>
    <row r="11" spans="1:11" ht="12" customHeight="1">
      <c r="A11" s="5">
        <v>1130</v>
      </c>
      <c r="B11" s="31" t="s">
        <v>8</v>
      </c>
      <c r="C11" s="32">
        <v>17108.44</v>
      </c>
      <c r="D11" s="32">
        <v>8408.44</v>
      </c>
      <c r="E11" s="29">
        <v>2130</v>
      </c>
      <c r="F11" s="33" t="s">
        <v>9</v>
      </c>
      <c r="G11" s="32">
        <v>0</v>
      </c>
      <c r="H11" s="32">
        <v>0</v>
      </c>
      <c r="I11" s="25"/>
      <c r="J11" s="26"/>
      <c r="K11" s="26"/>
    </row>
    <row r="12" spans="1:11" ht="12" customHeight="1">
      <c r="A12" s="5">
        <v>1140</v>
      </c>
      <c r="B12" s="31" t="s">
        <v>10</v>
      </c>
      <c r="C12" s="32">
        <v>0</v>
      </c>
      <c r="D12" s="32">
        <v>0</v>
      </c>
      <c r="E12" s="29">
        <v>2140</v>
      </c>
      <c r="F12" s="33" t="s">
        <v>11</v>
      </c>
      <c r="G12" s="32">
        <v>0</v>
      </c>
      <c r="H12" s="32">
        <v>0</v>
      </c>
      <c r="I12" s="25"/>
      <c r="J12" s="26"/>
      <c r="K12" s="26"/>
    </row>
    <row r="13" spans="1:11" ht="12" customHeight="1">
      <c r="A13" s="5">
        <v>1150</v>
      </c>
      <c r="B13" s="31" t="s">
        <v>12</v>
      </c>
      <c r="C13" s="32">
        <v>0</v>
      </c>
      <c r="D13" s="32">
        <v>0</v>
      </c>
      <c r="E13" s="29">
        <v>2150</v>
      </c>
      <c r="F13" s="33" t="s">
        <v>13</v>
      </c>
      <c r="G13" s="32">
        <v>0</v>
      </c>
      <c r="H13" s="32">
        <v>0</v>
      </c>
      <c r="I13" s="25"/>
      <c r="J13" s="26"/>
      <c r="K13" s="26"/>
    </row>
    <row r="14" spans="1:11" ht="27" customHeight="1">
      <c r="A14" s="5">
        <v>1160</v>
      </c>
      <c r="B14" s="34" t="s">
        <v>14</v>
      </c>
      <c r="C14" s="35">
        <v>0</v>
      </c>
      <c r="D14" s="35">
        <v>0</v>
      </c>
      <c r="E14" s="29">
        <v>2160</v>
      </c>
      <c r="F14" s="33" t="s">
        <v>15</v>
      </c>
      <c r="G14" s="32">
        <v>0</v>
      </c>
      <c r="H14" s="32">
        <v>0</v>
      </c>
      <c r="I14" s="25"/>
      <c r="J14" s="26"/>
      <c r="K14" s="26"/>
    </row>
    <row r="15" spans="1:11" ht="12" customHeight="1">
      <c r="A15" s="5">
        <v>1190</v>
      </c>
      <c r="B15" s="31" t="s">
        <v>50</v>
      </c>
      <c r="C15" s="32">
        <v>0</v>
      </c>
      <c r="D15" s="32">
        <v>0</v>
      </c>
      <c r="E15" s="29">
        <v>2170</v>
      </c>
      <c r="F15" s="33" t="s">
        <v>16</v>
      </c>
      <c r="G15" s="32">
        <v>0</v>
      </c>
      <c r="H15" s="32">
        <v>0</v>
      </c>
      <c r="I15" s="25"/>
      <c r="J15" s="26"/>
      <c r="K15" s="26"/>
    </row>
    <row r="16" spans="2:11" ht="12" customHeight="1">
      <c r="B16" s="36"/>
      <c r="C16" s="37"/>
      <c r="D16" s="37"/>
      <c r="E16" s="29">
        <v>2190</v>
      </c>
      <c r="F16" s="33" t="s">
        <v>17</v>
      </c>
      <c r="G16" s="32">
        <v>0</v>
      </c>
      <c r="H16" s="32">
        <v>0</v>
      </c>
      <c r="I16" s="25"/>
      <c r="J16" s="26"/>
      <c r="K16" s="26"/>
    </row>
    <row r="17" spans="2:11" ht="12" customHeight="1">
      <c r="B17" s="36"/>
      <c r="C17" s="37"/>
      <c r="D17" s="37"/>
      <c r="E17" s="29"/>
      <c r="F17" s="30"/>
      <c r="G17" s="39"/>
      <c r="H17" s="39"/>
      <c r="I17" s="25"/>
      <c r="J17" s="26"/>
      <c r="K17" s="26"/>
    </row>
    <row r="18" spans="2:11" ht="12" customHeight="1">
      <c r="B18" s="27" t="s">
        <v>55</v>
      </c>
      <c r="C18" s="38">
        <f>SUM(C9:C16)</f>
        <v>27142428.43</v>
      </c>
      <c r="D18" s="38">
        <f>SUM(D9:D16)</f>
        <v>10292951.649999999</v>
      </c>
      <c r="E18" s="29"/>
      <c r="F18" s="30" t="s">
        <v>18</v>
      </c>
      <c r="G18" s="38">
        <f>SUM(G9:G17)</f>
        <v>5943369.35</v>
      </c>
      <c r="H18" s="38">
        <f>SUM(H9:H17)</f>
        <v>8268788.26</v>
      </c>
      <c r="I18" s="25"/>
      <c r="J18" s="26"/>
      <c r="K18" s="26"/>
    </row>
    <row r="19" spans="2:11" ht="12" customHeight="1">
      <c r="B19" s="36"/>
      <c r="C19" s="39"/>
      <c r="D19" s="39"/>
      <c r="E19" s="29"/>
      <c r="F19" s="40"/>
      <c r="G19" s="37"/>
      <c r="H19" s="37"/>
      <c r="I19" s="25"/>
      <c r="J19" s="26"/>
      <c r="K19" s="26"/>
    </row>
    <row r="20" spans="1:11" ht="12" customHeight="1">
      <c r="A20" s="5">
        <v>1210</v>
      </c>
      <c r="B20" s="27" t="s">
        <v>19</v>
      </c>
      <c r="C20" s="37"/>
      <c r="D20" s="37"/>
      <c r="E20" s="29"/>
      <c r="F20" s="30" t="s">
        <v>20</v>
      </c>
      <c r="G20" s="28"/>
      <c r="H20" s="28"/>
      <c r="I20" s="25"/>
      <c r="J20" s="26"/>
      <c r="K20" s="26"/>
    </row>
    <row r="21" spans="1:11" ht="12" customHeight="1">
      <c r="A21" s="5">
        <v>1220</v>
      </c>
      <c r="B21" s="31" t="s">
        <v>21</v>
      </c>
      <c r="C21" s="32">
        <v>0</v>
      </c>
      <c r="D21" s="32">
        <v>0</v>
      </c>
      <c r="E21" s="29">
        <v>2210</v>
      </c>
      <c r="F21" s="33" t="s">
        <v>22</v>
      </c>
      <c r="G21" s="32">
        <v>0</v>
      </c>
      <c r="H21" s="32">
        <v>0</v>
      </c>
      <c r="I21" s="25"/>
      <c r="J21" s="26"/>
      <c r="K21" s="26"/>
    </row>
    <row r="22" spans="1:11" ht="12.75">
      <c r="A22" s="5">
        <v>1230</v>
      </c>
      <c r="B22" s="31" t="s">
        <v>23</v>
      </c>
      <c r="C22" s="32">
        <v>998757</v>
      </c>
      <c r="D22" s="32">
        <v>998757</v>
      </c>
      <c r="E22" s="29">
        <v>2220</v>
      </c>
      <c r="F22" s="33" t="s">
        <v>24</v>
      </c>
      <c r="G22" s="32">
        <v>0</v>
      </c>
      <c r="H22" s="32">
        <v>0</v>
      </c>
      <c r="I22" s="25"/>
      <c r="J22" s="26"/>
      <c r="K22" s="26"/>
    </row>
    <row r="23" spans="1:11" ht="12" customHeight="1">
      <c r="A23" s="5">
        <v>1240</v>
      </c>
      <c r="B23" s="31" t="s">
        <v>25</v>
      </c>
      <c r="C23" s="32">
        <v>10129916.33</v>
      </c>
      <c r="D23" s="32">
        <v>9102789.48</v>
      </c>
      <c r="E23" s="29">
        <v>2230</v>
      </c>
      <c r="F23" s="33" t="s">
        <v>26</v>
      </c>
      <c r="G23" s="32">
        <v>0</v>
      </c>
      <c r="H23" s="32">
        <v>0</v>
      </c>
      <c r="I23" s="25"/>
      <c r="J23" s="26"/>
      <c r="K23" s="26"/>
    </row>
    <row r="24" spans="1:11" ht="12" customHeight="1">
      <c r="A24" s="5">
        <v>1250</v>
      </c>
      <c r="B24" s="31" t="s">
        <v>27</v>
      </c>
      <c r="C24" s="32">
        <v>11597282.69</v>
      </c>
      <c r="D24" s="32">
        <v>3643028.37</v>
      </c>
      <c r="E24" s="29">
        <v>2240</v>
      </c>
      <c r="F24" s="33" t="s">
        <v>28</v>
      </c>
      <c r="G24" s="32">
        <v>0</v>
      </c>
      <c r="H24" s="32">
        <v>0</v>
      </c>
      <c r="I24" s="25"/>
      <c r="J24" s="26"/>
      <c r="K24" s="26"/>
    </row>
    <row r="25" spans="1:11" ht="23.25" customHeight="1">
      <c r="A25" s="5">
        <v>1260</v>
      </c>
      <c r="B25" s="31" t="s">
        <v>29</v>
      </c>
      <c r="C25" s="32">
        <v>2409900</v>
      </c>
      <c r="D25" s="32">
        <v>2409900</v>
      </c>
      <c r="E25" s="29">
        <v>2250</v>
      </c>
      <c r="F25" s="33" t="s">
        <v>30</v>
      </c>
      <c r="G25" s="32">
        <v>245560.75</v>
      </c>
      <c r="H25" s="32">
        <v>151157.66</v>
      </c>
      <c r="I25" s="25"/>
      <c r="J25" s="26"/>
      <c r="K25" s="26"/>
    </row>
    <row r="26" spans="1:11" ht="12" customHeight="1">
      <c r="A26" s="5">
        <v>1270</v>
      </c>
      <c r="B26" s="34" t="s">
        <v>31</v>
      </c>
      <c r="C26" s="35">
        <v>-1868924.05</v>
      </c>
      <c r="D26" s="35">
        <v>-1887957</v>
      </c>
      <c r="E26" s="29">
        <v>2260</v>
      </c>
      <c r="F26" s="33" t="s">
        <v>32</v>
      </c>
      <c r="G26" s="32">
        <v>0</v>
      </c>
      <c r="H26" s="32">
        <v>0</v>
      </c>
      <c r="I26" s="25"/>
      <c r="J26" s="26"/>
      <c r="K26" s="26"/>
    </row>
    <row r="27" spans="1:11" ht="12" customHeight="1">
      <c r="A27" s="5">
        <v>1280</v>
      </c>
      <c r="B27" s="31" t="s">
        <v>33</v>
      </c>
      <c r="C27" s="32">
        <v>0</v>
      </c>
      <c r="D27" s="32">
        <v>0</v>
      </c>
      <c r="E27" s="29"/>
      <c r="F27" s="41"/>
      <c r="G27" s="37"/>
      <c r="H27" s="37"/>
      <c r="I27" s="25"/>
      <c r="J27" s="26"/>
      <c r="K27" s="26"/>
    </row>
    <row r="28" spans="1:11" ht="12" customHeight="1">
      <c r="A28" s="5">
        <v>1290</v>
      </c>
      <c r="B28" s="31" t="s">
        <v>34</v>
      </c>
      <c r="C28" s="32">
        <v>0</v>
      </c>
      <c r="D28" s="32">
        <v>0</v>
      </c>
      <c r="E28" s="29"/>
      <c r="F28" s="30" t="s">
        <v>35</v>
      </c>
      <c r="G28" s="38">
        <f>SUM(G21:G27)</f>
        <v>245560.75</v>
      </c>
      <c r="H28" s="38">
        <f>SUM(H21:H27)</f>
        <v>151157.66</v>
      </c>
      <c r="I28" s="25"/>
      <c r="J28" s="26"/>
      <c r="K28" s="26"/>
    </row>
    <row r="29" spans="2:11" ht="12" customHeight="1">
      <c r="B29" s="31" t="s">
        <v>36</v>
      </c>
      <c r="C29" s="32">
        <v>0</v>
      </c>
      <c r="D29" s="32">
        <v>0</v>
      </c>
      <c r="E29" s="29"/>
      <c r="F29" s="42"/>
      <c r="G29" s="38"/>
      <c r="H29" s="38"/>
      <c r="I29" s="25"/>
      <c r="J29" s="26"/>
      <c r="K29" s="26"/>
    </row>
    <row r="30" spans="2:11" ht="12" customHeight="1">
      <c r="B30" s="36"/>
      <c r="C30" s="32"/>
      <c r="D30" s="32"/>
      <c r="E30" s="29"/>
      <c r="F30" s="30" t="s">
        <v>37</v>
      </c>
      <c r="G30" s="38">
        <f>G18+G28</f>
        <v>6188930.1</v>
      </c>
      <c r="H30" s="38">
        <f>H18+H28</f>
        <v>8419945.92</v>
      </c>
      <c r="I30" s="25"/>
      <c r="J30" s="26"/>
      <c r="K30" s="26"/>
    </row>
    <row r="31" spans="2:11" ht="12" customHeight="1">
      <c r="B31" s="27" t="s">
        <v>56</v>
      </c>
      <c r="C31" s="38">
        <f>SUM(C21:C30)</f>
        <v>23266931.97</v>
      </c>
      <c r="D31" s="38">
        <f>SUM(D21:D30)</f>
        <v>14266517.850000001</v>
      </c>
      <c r="E31" s="29"/>
      <c r="F31" s="44"/>
      <c r="G31" s="39"/>
      <c r="H31" s="39"/>
      <c r="I31" s="25"/>
      <c r="J31" s="26"/>
      <c r="K31" s="26"/>
    </row>
    <row r="32" spans="2:11" ht="12" customHeight="1">
      <c r="B32" s="36"/>
      <c r="C32" s="43"/>
      <c r="D32" s="43"/>
      <c r="E32" s="29"/>
      <c r="F32" s="45" t="s">
        <v>57</v>
      </c>
      <c r="G32" s="37"/>
      <c r="H32" s="37"/>
      <c r="I32" s="25"/>
      <c r="J32" s="26"/>
      <c r="K32" s="26"/>
    </row>
    <row r="33" spans="2:11" ht="12" customHeight="1">
      <c r="B33" s="27" t="s">
        <v>38</v>
      </c>
      <c r="C33" s="38">
        <f>C18+C31</f>
        <v>50409360.4</v>
      </c>
      <c r="D33" s="38">
        <f>D18+D31</f>
        <v>24559469.5</v>
      </c>
      <c r="E33" s="29"/>
      <c r="F33" s="44"/>
      <c r="G33" s="37"/>
      <c r="H33" s="37"/>
      <c r="I33" s="25"/>
      <c r="J33" s="26"/>
      <c r="K33" s="26"/>
    </row>
    <row r="34" spans="2:11" ht="12" customHeight="1">
      <c r="B34" s="46"/>
      <c r="C34" s="43"/>
      <c r="D34" s="43"/>
      <c r="E34" s="29"/>
      <c r="F34" s="47" t="s">
        <v>39</v>
      </c>
      <c r="G34" s="38">
        <f>SUM(G35:G37)</f>
        <v>9116117.65</v>
      </c>
      <c r="H34" s="38">
        <f>SUM(H35:H37)</f>
        <v>0</v>
      </c>
      <c r="I34" s="25"/>
      <c r="J34" s="26"/>
      <c r="K34" s="26"/>
    </row>
    <row r="35" spans="2:11" ht="12.75">
      <c r="B35" s="36"/>
      <c r="C35" s="37"/>
      <c r="D35" s="37"/>
      <c r="E35" s="29">
        <v>3110</v>
      </c>
      <c r="F35" s="48" t="s">
        <v>40</v>
      </c>
      <c r="G35" s="32">
        <v>0</v>
      </c>
      <c r="H35" s="32">
        <v>0</v>
      </c>
      <c r="I35" s="25"/>
      <c r="J35" s="26"/>
      <c r="K35" s="26"/>
    </row>
    <row r="36" spans="2:11" ht="12" customHeight="1">
      <c r="B36" s="36"/>
      <c r="C36" s="43"/>
      <c r="D36" s="43"/>
      <c r="E36" s="29">
        <v>3120</v>
      </c>
      <c r="F36" s="33" t="s">
        <v>41</v>
      </c>
      <c r="G36" s="32">
        <v>9116117.65</v>
      </c>
      <c r="H36" s="32">
        <v>0</v>
      </c>
      <c r="I36" s="25"/>
      <c r="J36" s="26"/>
      <c r="K36" s="26"/>
    </row>
    <row r="37" spans="2:11" ht="12" customHeight="1">
      <c r="B37" s="36"/>
      <c r="C37" s="37"/>
      <c r="D37" s="37"/>
      <c r="E37" s="29">
        <v>3130</v>
      </c>
      <c r="F37" s="33" t="s">
        <v>60</v>
      </c>
      <c r="G37" s="32">
        <v>0</v>
      </c>
      <c r="H37" s="32">
        <v>0</v>
      </c>
      <c r="I37" s="25"/>
      <c r="J37" s="26"/>
      <c r="K37" s="26"/>
    </row>
    <row r="38" spans="2:11" ht="12.75">
      <c r="B38" s="36"/>
      <c r="C38" s="37"/>
      <c r="D38" s="37"/>
      <c r="E38" s="29"/>
      <c r="F38" s="50"/>
      <c r="G38" s="37"/>
      <c r="H38" s="37"/>
      <c r="I38" s="25"/>
      <c r="J38" s="26"/>
      <c r="K38" s="26"/>
    </row>
    <row r="39" spans="2:11" ht="12" customHeight="1">
      <c r="B39" s="36"/>
      <c r="C39" s="49"/>
      <c r="D39" s="37"/>
      <c r="E39" s="29"/>
      <c r="F39" s="30" t="s">
        <v>42</v>
      </c>
      <c r="G39" s="38">
        <f>SUM(G40:G44)</f>
        <v>35104312.650000006</v>
      </c>
      <c r="H39" s="38">
        <f>SUM(H40:H44)</f>
        <v>16139523.579999998</v>
      </c>
      <c r="I39" s="25"/>
      <c r="J39" s="26"/>
      <c r="K39" s="26"/>
    </row>
    <row r="40" spans="2:11" ht="12" customHeight="1">
      <c r="B40" s="36"/>
      <c r="C40" s="49"/>
      <c r="D40" s="37"/>
      <c r="E40" s="29">
        <v>3210</v>
      </c>
      <c r="F40" s="33" t="s">
        <v>61</v>
      </c>
      <c r="G40" s="32">
        <v>18964789.07</v>
      </c>
      <c r="H40" s="32">
        <v>-1451586.31</v>
      </c>
      <c r="I40" s="25"/>
      <c r="J40" s="26"/>
      <c r="K40" s="26"/>
    </row>
    <row r="41" spans="2:11" ht="12" customHeight="1">
      <c r="B41" s="36"/>
      <c r="C41" s="49"/>
      <c r="D41" s="37"/>
      <c r="E41" s="29">
        <v>3220</v>
      </c>
      <c r="F41" s="33" t="s">
        <v>43</v>
      </c>
      <c r="G41" s="32">
        <v>16140807.05</v>
      </c>
      <c r="H41" s="32">
        <v>17592393.36</v>
      </c>
      <c r="I41" s="25"/>
      <c r="J41" s="26"/>
      <c r="K41" s="26"/>
    </row>
    <row r="42" spans="2:11" ht="12.75">
      <c r="B42" s="36"/>
      <c r="C42" s="49"/>
      <c r="D42" s="37"/>
      <c r="E42" s="29">
        <v>3230</v>
      </c>
      <c r="F42" s="33" t="s">
        <v>44</v>
      </c>
      <c r="G42" s="32">
        <v>0</v>
      </c>
      <c r="H42" s="32">
        <v>0</v>
      </c>
      <c r="I42" s="25"/>
      <c r="J42" s="26"/>
      <c r="K42" s="26"/>
    </row>
    <row r="43" spans="2:11" ht="12.75">
      <c r="B43" s="36"/>
      <c r="C43" s="49"/>
      <c r="D43" s="37"/>
      <c r="E43" s="29">
        <v>3240</v>
      </c>
      <c r="F43" s="33" t="s">
        <v>45</v>
      </c>
      <c r="G43" s="32">
        <v>0</v>
      </c>
      <c r="H43" s="32">
        <v>0</v>
      </c>
      <c r="I43" s="25"/>
      <c r="J43" s="26"/>
      <c r="K43" s="26"/>
    </row>
    <row r="44" spans="2:11" ht="12" customHeight="1">
      <c r="B44" s="36"/>
      <c r="C44" s="37"/>
      <c r="D44" s="37"/>
      <c r="E44" s="29">
        <v>3250</v>
      </c>
      <c r="F44" s="33" t="s">
        <v>46</v>
      </c>
      <c r="G44" s="32">
        <v>-1283.47</v>
      </c>
      <c r="H44" s="32">
        <v>-1283.47</v>
      </c>
      <c r="I44" s="25"/>
      <c r="J44" s="26"/>
      <c r="K44" s="26"/>
    </row>
    <row r="45" spans="2:11" ht="12.75">
      <c r="B45" s="36"/>
      <c r="C45" s="37"/>
      <c r="D45" s="37"/>
      <c r="E45" s="29"/>
      <c r="F45" s="33"/>
      <c r="G45" s="37"/>
      <c r="H45" s="37"/>
      <c r="I45" s="25"/>
      <c r="J45" s="26"/>
      <c r="K45" s="26"/>
    </row>
    <row r="46" spans="2:11" ht="24" customHeight="1">
      <c r="B46" s="36"/>
      <c r="C46" s="37"/>
      <c r="D46" s="37"/>
      <c r="E46" s="29"/>
      <c r="F46" s="30" t="s">
        <v>54</v>
      </c>
      <c r="G46" s="38">
        <f>SUM(G47:G48)</f>
        <v>0</v>
      </c>
      <c r="H46" s="38">
        <f>SUM(H47:H48)</f>
        <v>0</v>
      </c>
      <c r="I46" s="25"/>
      <c r="J46" s="26"/>
      <c r="K46" s="26"/>
    </row>
    <row r="47" spans="2:11" ht="12" customHeight="1">
      <c r="B47" s="36"/>
      <c r="C47" s="37"/>
      <c r="D47" s="37"/>
      <c r="E47" s="29">
        <v>3310</v>
      </c>
      <c r="F47" s="33" t="s">
        <v>47</v>
      </c>
      <c r="G47" s="32">
        <v>0</v>
      </c>
      <c r="H47" s="32">
        <v>0</v>
      </c>
      <c r="I47" s="25"/>
      <c r="J47" s="26"/>
      <c r="K47" s="26"/>
    </row>
    <row r="48" spans="2:11" ht="12" customHeight="1">
      <c r="B48" s="36"/>
      <c r="C48" s="37"/>
      <c r="D48" s="37"/>
      <c r="E48" s="29">
        <v>3320</v>
      </c>
      <c r="F48" s="33" t="s">
        <v>48</v>
      </c>
      <c r="G48" s="32">
        <v>0</v>
      </c>
      <c r="H48" s="32">
        <v>0</v>
      </c>
      <c r="I48" s="25"/>
      <c r="J48" s="26"/>
      <c r="K48" s="26"/>
    </row>
    <row r="49" spans="2:11" ht="12.75">
      <c r="B49" s="36"/>
      <c r="C49" s="37"/>
      <c r="D49" s="37"/>
      <c r="E49" s="29"/>
      <c r="F49" s="33"/>
      <c r="G49" s="37"/>
      <c r="H49" s="37"/>
      <c r="I49" s="25"/>
      <c r="J49" s="26"/>
      <c r="K49" s="26"/>
    </row>
    <row r="50" spans="2:11" ht="12" customHeight="1">
      <c r="B50" s="36"/>
      <c r="C50" s="37"/>
      <c r="D50" s="37"/>
      <c r="E50" s="29"/>
      <c r="F50" s="30" t="s">
        <v>59</v>
      </c>
      <c r="G50" s="38">
        <f>G34+G39+G46</f>
        <v>44220430.300000004</v>
      </c>
      <c r="H50" s="38">
        <f>H34+H39+H46</f>
        <v>16139523.579999998</v>
      </c>
      <c r="I50" s="25"/>
      <c r="J50" s="26"/>
      <c r="K50" s="26"/>
    </row>
    <row r="51" spans="2:11" ht="12.75">
      <c r="B51" s="36"/>
      <c r="C51" s="37"/>
      <c r="D51" s="37"/>
      <c r="E51" s="29"/>
      <c r="F51" s="50"/>
      <c r="G51" s="37"/>
      <c r="H51" s="37"/>
      <c r="I51" s="25"/>
      <c r="J51" s="26"/>
      <c r="K51" s="26"/>
    </row>
    <row r="52" spans="2:11" ht="12" customHeight="1">
      <c r="B52" s="36"/>
      <c r="C52" s="37"/>
      <c r="D52" s="37"/>
      <c r="E52" s="51"/>
      <c r="F52" s="30" t="s">
        <v>58</v>
      </c>
      <c r="G52" s="38">
        <f>G50+G30</f>
        <v>50409360.400000006</v>
      </c>
      <c r="H52" s="38">
        <f>H50+H30</f>
        <v>24559469.5</v>
      </c>
      <c r="I52" s="25"/>
      <c r="J52" s="26"/>
      <c r="K52" s="26"/>
    </row>
    <row r="53" spans="2:11" ht="12.75">
      <c r="B53" s="52"/>
      <c r="C53" s="53"/>
      <c r="D53" s="54"/>
      <c r="E53" s="55"/>
      <c r="F53" s="56"/>
      <c r="G53" s="53"/>
      <c r="H53" s="53"/>
      <c r="I53" s="25"/>
      <c r="J53" s="26"/>
      <c r="K53" s="26"/>
    </row>
    <row r="54" spans="2:11" ht="12.75">
      <c r="B54" s="57"/>
      <c r="C54" s="58"/>
      <c r="D54" s="58"/>
      <c r="E54" s="59"/>
      <c r="F54" s="59"/>
      <c r="G54" s="58"/>
      <c r="H54" s="58"/>
      <c r="I54" s="25"/>
      <c r="J54" s="26"/>
      <c r="K54" s="26"/>
    </row>
    <row r="55" spans="2:11" ht="12.75">
      <c r="B55" s="60" t="s">
        <v>53</v>
      </c>
      <c r="C55" s="60"/>
      <c r="D55" s="60"/>
      <c r="E55" s="60"/>
      <c r="F55" s="60"/>
      <c r="G55" s="60"/>
      <c r="H55" s="60"/>
      <c r="I55" s="60"/>
      <c r="J55" s="60"/>
      <c r="K55" s="60"/>
    </row>
    <row r="56" spans="2:9" ht="12">
      <c r="B56" s="10"/>
      <c r="C56" s="10"/>
      <c r="D56" s="10"/>
      <c r="E56" s="10"/>
      <c r="F56" s="10"/>
      <c r="G56" s="10"/>
      <c r="H56" s="10"/>
      <c r="I56" s="10"/>
    </row>
    <row r="57" spans="1:8" ht="15">
      <c r="A57" s="11"/>
      <c r="H57" s="12"/>
    </row>
    <row r="58" spans="1:8" ht="15">
      <c r="A58" s="11"/>
      <c r="C58" s="13"/>
      <c r="D58" s="14"/>
      <c r="E58" s="15"/>
      <c r="F58" s="16"/>
      <c r="H58" s="12"/>
    </row>
    <row r="59" spans="1:8" ht="15">
      <c r="A59" s="11"/>
      <c r="C59" s="13"/>
      <c r="D59" s="14"/>
      <c r="E59" s="15"/>
      <c r="F59" s="16"/>
      <c r="H59" s="12"/>
    </row>
    <row r="60" spans="1:8" ht="15">
      <c r="A60" s="11"/>
      <c r="C60" s="13"/>
      <c r="D60" s="14"/>
      <c r="E60" s="15"/>
      <c r="F60" s="16"/>
      <c r="H60" s="12"/>
    </row>
    <row r="61" spans="1:8" ht="15">
      <c r="A61" s="11"/>
      <c r="C61" s="13"/>
      <c r="D61" s="14"/>
      <c r="E61" s="15"/>
      <c r="F61" s="16"/>
      <c r="H61" s="12"/>
    </row>
    <row r="62" spans="1:8" ht="15">
      <c r="A62" s="11"/>
      <c r="C62" s="13"/>
      <c r="D62" s="14"/>
      <c r="E62" s="15"/>
      <c r="F62" s="16"/>
      <c r="H62" s="12"/>
    </row>
    <row r="63" spans="1:8" ht="15">
      <c r="A63" s="11"/>
      <c r="C63" s="13"/>
      <c r="D63" s="14"/>
      <c r="E63" s="15"/>
      <c r="F63" s="16"/>
      <c r="H63" s="12"/>
    </row>
    <row r="64" spans="1:8" ht="15">
      <c r="A64" s="11"/>
      <c r="C64" s="13"/>
      <c r="D64" s="14"/>
      <c r="E64" s="15"/>
      <c r="F64" s="16"/>
      <c r="H64" s="12"/>
    </row>
    <row r="65" spans="1:8" ht="15">
      <c r="A65" s="11"/>
      <c r="C65" s="13"/>
      <c r="D65" s="14"/>
      <c r="E65" s="15"/>
      <c r="F65" s="16"/>
      <c r="H65" s="12"/>
    </row>
    <row r="66" spans="2:6" ht="30" customHeight="1">
      <c r="B66" s="8"/>
      <c r="F66" s="8"/>
    </row>
    <row r="67" spans="2:6" ht="12" hidden="1">
      <c r="B67" s="8"/>
      <c r="F67" s="8"/>
    </row>
    <row r="68" spans="2:6" ht="24" customHeight="1" hidden="1">
      <c r="B68" s="9"/>
      <c r="F68" s="9"/>
    </row>
    <row r="69" spans="2:6" ht="28.5" customHeight="1" hidden="1">
      <c r="B69" s="8"/>
      <c r="F69" s="8"/>
    </row>
    <row r="70" spans="2:6" ht="12" hidden="1">
      <c r="B70" s="8"/>
      <c r="F70" s="8"/>
    </row>
    <row r="71" spans="2:6" ht="24" customHeight="1" hidden="1">
      <c r="B71" s="8"/>
      <c r="F71" s="8"/>
    </row>
    <row r="72" spans="2:6" ht="28.5" customHeight="1" hidden="1">
      <c r="B72" s="8"/>
      <c r="F72" s="8"/>
    </row>
    <row r="73" ht="12" hidden="1"/>
    <row r="74" ht="12" hidden="1"/>
    <row r="75" ht="12"/>
    <row r="76" ht="12"/>
    <row r="77" ht="12" hidden="1"/>
  </sheetData>
  <sheetProtection/>
  <mergeCells count="4">
    <mergeCell ref="B1:H1"/>
    <mergeCell ref="B2:H2"/>
    <mergeCell ref="B3:H3"/>
    <mergeCell ref="B4:H4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4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SERGIO</cp:lastModifiedBy>
  <cp:lastPrinted>2023-11-15T16:04:29Z</cp:lastPrinted>
  <dcterms:created xsi:type="dcterms:W3CDTF">2014-09-29T19:08:02Z</dcterms:created>
  <dcterms:modified xsi:type="dcterms:W3CDTF">2023-11-16T16:26:37Z</dcterms:modified>
  <cp:category/>
  <cp:version/>
  <cp:contentType/>
  <cp:contentStatus/>
</cp:coreProperties>
</file>