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4. Información programática\"/>
    </mc:Choice>
  </mc:AlternateContent>
  <xr:revisionPtr revIDLastSave="0" documentId="13_ncr:1_{F09BB8B6-5C3B-46E3-B4C8-A662DE4964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G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0" i="1"/>
  <c r="E27" i="1"/>
  <c r="E23" i="1"/>
  <c r="E14" i="1"/>
  <c r="E11" i="1"/>
  <c r="E10" i="1"/>
  <c r="J39" i="1"/>
  <c r="J38" i="1"/>
  <c r="J37" i="1"/>
  <c r="J36" i="1"/>
  <c r="J35" i="1"/>
  <c r="I35" i="1"/>
  <c r="H35" i="1"/>
  <c r="G35" i="1"/>
  <c r="F35" i="1"/>
  <c r="J34" i="1"/>
  <c r="J33" i="1"/>
  <c r="J32" i="1"/>
  <c r="J31" i="1"/>
  <c r="J30" i="1"/>
  <c r="I30" i="1"/>
  <c r="H30" i="1"/>
  <c r="G30" i="1"/>
  <c r="F30" i="1"/>
  <c r="J29" i="1"/>
  <c r="J28" i="1"/>
  <c r="J27" i="1"/>
  <c r="I27" i="1"/>
  <c r="H27" i="1"/>
  <c r="G27" i="1"/>
  <c r="F27" i="1"/>
  <c r="J26" i="1"/>
  <c r="J25" i="1"/>
  <c r="J24" i="1"/>
  <c r="J23" i="1"/>
  <c r="I23" i="1"/>
  <c r="H23" i="1"/>
  <c r="G23" i="1"/>
  <c r="F23" i="1"/>
  <c r="J22" i="1"/>
  <c r="J21" i="1"/>
  <c r="J20" i="1"/>
  <c r="J19" i="1"/>
  <c r="J18" i="1"/>
  <c r="J17" i="1"/>
  <c r="J16" i="1"/>
  <c r="J15" i="1"/>
  <c r="J14" i="1"/>
  <c r="I14" i="1"/>
  <c r="H14" i="1"/>
  <c r="G14" i="1"/>
  <c r="F14" i="1"/>
  <c r="J13" i="1"/>
  <c r="J12" i="1"/>
  <c r="J11" i="1"/>
  <c r="I11" i="1"/>
  <c r="H11" i="1"/>
  <c r="G11" i="1"/>
  <c r="F11" i="1"/>
  <c r="J10" i="1"/>
  <c r="J41" i="1" s="1"/>
  <c r="I10" i="1"/>
  <c r="I41" i="1" s="1"/>
  <c r="H10" i="1"/>
  <c r="H41" i="1" s="1"/>
  <c r="G10" i="1"/>
  <c r="G41" i="1" s="1"/>
  <c r="F10" i="1"/>
  <c r="F41" i="1" s="1"/>
  <c r="E41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<sst xmlns="http://schemas.openxmlformats.org/spreadsheetml/2006/main" count="45" uniqueCount="45">
  <si>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</si>
  <si>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</si>
  <si>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</si>
  <si>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</si>
  <si>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</si>
  <si>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</si>
  <si>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</si>
  <si>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</si>
  <si>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</si>
  <si>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</si>
  <si>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</si>
  <si>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</si>
  <si>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</si>
  <si>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</si>
  <si>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</si>
  <si>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</si>
  <si>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</si>
  <si>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</si>
  <si>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</si>
  <si>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</si>
  <si>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</si>
  <si>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</si>
  <si>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</si>
  <si>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</si>
  <si>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</si>
  <si>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</si>
  <si>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</si>
  <si>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</si>
  <si>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</si>
  <si>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</si>
  <si>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</si>
  <si>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</si>
  <si>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</si>
  <si>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</si>
  <si>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</si>
  <si>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</si>
  <si>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</si>
  <si>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</si>
  <si>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</si>
  <si>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</si>
  <si>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</si>
  <si>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</si>
  <si>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</si>
  <si>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TRIBUNAL DE JUSTICIA ADMINISTRATIVA DEL ESTADO DE GUERRERO</t>
  </si>
  <si>
    <t>Del 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</si>
</sst>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5" xfId="2" applyNumberFormat="1" applyFont="1" applyBorder="1" applyAlignment="1">
      <alignment vertical="center" wrapText="1"/>
    </xf>
    <xf numFmtId="3" fontId="4" fillId="0" borderId="5" xfId="2" applyNumberFormat="1" applyFont="1" applyBorder="1" applyAlignment="1">
      <alignment horizontal="right" vertical="center" wrapText="1"/>
    </xf>
    <xf numFmtId="0" fontId="5" fillId="0" borderId="4" xfId="2" applyFont="1" applyBorder="1" applyAlignment="1">
      <alignment horizontal="justify" vertical="center" wrapText="1"/>
    </xf>
    <xf numFmtId="3" fontId="5" fillId="0" borderId="5" xfId="2" applyNumberFormat="1" applyFont="1" applyBorder="1" applyAlignment="1" applyProtection="1">
      <alignment horizontal="right" vertical="center" wrapText="1"/>
      <protection locked="0"/>
    </xf>
    <xf numFmtId="3" fontId="5" fillId="0" borderId="13" xfId="2" applyNumberFormat="1" applyFont="1" applyBorder="1" applyAlignment="1" applyProtection="1">
      <alignment horizontal="right" vertical="center" wrapText="1"/>
      <protection locked="0"/>
    </xf>
    <xf numFmtId="3" fontId="6" fillId="2" borderId="13" xfId="2" applyNumberFormat="1" applyFont="1" applyFill="1" applyBorder="1" applyAlignment="1">
      <alignment horizontal="right" vertical="center" wrapText="1"/>
    </xf>
    <xf numFmtId="3" fontId="5" fillId="2" borderId="13" xfId="2" applyNumberFormat="1" applyFont="1" applyFill="1" applyBorder="1" applyAlignment="1">
      <alignment horizontal="right" vertical="center" wrapText="1"/>
    </xf>
    <xf numFmtId="0" fontId="5" fillId="0" borderId="0" xfId="2" applyFont="1" applyAlignment="1">
      <alignment horizontal="justify" vertical="center" wrapText="1"/>
    </xf>
    <xf numFmtId="0" fontId="5" fillId="0" borderId="5" xfId="2" applyFont="1" applyBorder="1" applyAlignment="1">
      <alignment horizontal="justify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13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horizontal="justify" vertical="center" wrapText="1"/>
    </xf>
    <xf numFmtId="0" fontId="5" fillId="0" borderId="7" xfId="2" applyFont="1" applyBorder="1" applyAlignment="1">
      <alignment horizontal="justify" vertical="center" wrapText="1"/>
    </xf>
    <xf numFmtId="3" fontId="4" fillId="0" borderId="6" xfId="2" applyNumberFormat="1" applyFont="1" applyBorder="1" applyAlignment="1">
      <alignment horizontal="right" vertical="center" wrapText="1"/>
    </xf>
    <xf numFmtId="3" fontId="4" fillId="0" borderId="14" xfId="2" applyNumberFormat="1" applyFont="1" applyBorder="1" applyAlignment="1">
      <alignment horizontal="right" vertical="center" wrapText="1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2" xfId="1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14" xfId="1" applyNumberFormat="1" applyFont="1" applyFill="1" applyBorder="1" applyAlignment="1" applyProtection="1">
      <alignment horizontal="center"/>
    </xf>
    <xf numFmtId="164" fontId="3" fillId="3" borderId="9" xfId="1" applyNumberFormat="1" applyFont="1" applyFill="1" applyBorder="1" applyAlignment="1" applyProtection="1">
      <alignment horizontal="center"/>
    </xf>
    <xf numFmtId="0" fontId="6" fillId="0" borderId="0" xfId="3" applyFont="1" applyAlignment="1">
      <alignment vertical="center"/>
    </xf>
    <xf numFmtId="0" fontId="1" fillId="0" borderId="0" xfId="4"/>
    <xf numFmtId="0" fontId="8" fillId="0" borderId="0" xfId="4" applyFont="1"/>
    <xf numFmtId="0" fontId="9" fillId="0" borderId="0" xfId="4" applyFont="1"/>
    <xf numFmtId="4" fontId="9" fillId="0" borderId="0" xfId="4" applyNumberFormat="1" applyFont="1"/>
    <xf numFmtId="3" fontId="4" fillId="0" borderId="5" xfId="2" applyNumberFormat="1" applyFont="1" applyBorder="1" applyAlignment="1" applyProtection="1">
      <alignment horizontal="right" vertical="center" wrapText="1"/>
      <protection locked="0"/>
    </xf>
    <xf numFmtId="3" fontId="4" fillId="0" borderId="13" xfId="2" applyNumberFormat="1" applyFont="1" applyBorder="1" applyAlignment="1" applyProtection="1">
      <alignment horizontal="right" vertical="center" wrapText="1"/>
      <protection locked="0"/>
    </xf>
    <xf numFmtId="3" fontId="3" fillId="2" borderId="13" xfId="2" applyNumberFormat="1" applyFont="1" applyFill="1" applyBorder="1" applyAlignment="1">
      <alignment horizontal="right" vertical="center" wrapText="1"/>
    </xf>
    <xf numFmtId="3" fontId="4" fillId="2" borderId="13" xfId="2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 applyProtection="1">
      <alignment horizontal="center"/>
    </xf>
    <xf numFmtId="164" fontId="3" fillId="3" borderId="2" xfId="1" applyNumberFormat="1" applyFont="1" applyFill="1" applyBorder="1" applyAlignment="1" applyProtection="1">
      <alignment horizontal="center"/>
    </xf>
    <xf numFmtId="164" fontId="3" fillId="3" borderId="3" xfId="1" applyNumberFormat="1" applyFont="1" applyFill="1" applyBorder="1" applyAlignment="1" applyProtection="1">
      <alignment horizontal="center"/>
    </xf>
    <xf numFmtId="164" fontId="3" fillId="3" borderId="4" xfId="1" applyNumberFormat="1" applyFont="1" applyFill="1" applyBorder="1" applyAlignment="1" applyProtection="1">
      <alignment horizontal="center"/>
    </xf>
    <xf numFmtId="164" fontId="3" fillId="3" borderId="0" xfId="1" applyNumberFormat="1" applyFont="1" applyFill="1" applyBorder="1" applyAlignment="1" applyProtection="1">
      <alignment horizontal="center"/>
    </xf>
    <xf numFmtId="164" fontId="3" fillId="3" borderId="5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  <xf numFmtId="164" fontId="3" fillId="3" borderId="7" xfId="1" applyNumberFormat="1" applyFont="1" applyFill="1" applyBorder="1" applyAlignment="1" applyProtection="1">
      <alignment horizontal="center"/>
    </xf>
    <xf numFmtId="164" fontId="3" fillId="3" borderId="8" xfId="1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164" fontId="3" fillId="3" borderId="5" xfId="1" applyNumberFormat="1" applyFont="1" applyFill="1" applyBorder="1" applyAlignment="1" applyProtection="1">
      <alignment horizontal="center" vertical="center"/>
    </xf>
    <xf numFmtId="164" fontId="3" fillId="3" borderId="6" xfId="1" applyNumberFormat="1" applyFont="1" applyFill="1" applyBorder="1" applyAlignment="1" applyProtection="1">
      <alignment horizontal="center" vertical="center"/>
    </xf>
    <xf numFmtId="164" fontId="3" fillId="3" borderId="7" xfId="1" applyNumberFormat="1" applyFont="1" applyFill="1" applyBorder="1" applyAlignment="1" applyProtection="1">
      <alignment horizontal="center" vertical="center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/>
    </xf>
    <xf numFmtId="164" fontId="3" fillId="3" borderId="10" xfId="1" applyNumberFormat="1" applyFont="1" applyFill="1" applyBorder="1" applyAlignment="1" applyProtection="1">
      <alignment horizontal="center"/>
    </xf>
    <xf numFmtId="164" fontId="3" fillId="3" borderId="11" xfId="1" applyNumberFormat="1" applyFont="1" applyFill="1" applyBorder="1" applyAlignment="1" applyProtection="1">
      <alignment horizont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13" xfId="1" applyNumberFormat="1" applyFont="1" applyFill="1" applyBorder="1" applyAlignment="1" applyProtection="1">
      <alignment horizontal="center" vertical="center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0" fontId="5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0" xfId="2" applyFont="1" applyAlignment="1">
      <alignment horizontal="justify" vertical="center" wrapText="1"/>
    </xf>
    <xf numFmtId="0" fontId="5" fillId="0" borderId="5" xfId="2" applyFont="1" applyBorder="1" applyAlignment="1">
      <alignment horizontal="justify" vertical="center" wrapText="1"/>
    </xf>
  </cellXfs>
  <cellStyles count="5">
    <cellStyle name="Millares 5" xfId="1" xr:uid="{00000000-0005-0000-0000-000000000000}"/>
    <cellStyle name="Normal" xfId="0" builtinId="0"/>
    <cellStyle name="Normal 10" xfId="2" xr:uid="{00000000-0005-0000-0000-000002000000}"/>
    <cellStyle name="Normal 11 2" xfId="4" xr:uid="{6EDA75C0-1590-4191-83ED-0DBDCADBFB1C}"/>
    <cellStyle name="Normal 15" xfId="3" xr:uid="{4B70B1BA-9C38-4F93-8C7A-B2E379A26B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42</xdr:row>
      <xdr:rowOff>9525</xdr:rowOff>
    </xdr:from>
    <xdr:to>
      <xdr:col>7</xdr:col>
      <xdr:colOff>371475</xdr:colOff>
      <xdr:row>49</xdr:row>
      <xdr:rowOff>19050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753681D-9AB0-44D9-B3DD-AC2FB9CC910D}"/>
            </a:ext>
          </a:extLst>
        </xdr:cNvPr>
        <xdr:cNvSpPr txBox="1"/>
      </xdr:nvSpPr>
      <xdr:spPr>
        <a:xfrm flipH="1">
          <a:off x="4486274" y="8867775"/>
          <a:ext cx="1847851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1247775</xdr:colOff>
      <xdr:row>49</xdr:row>
      <xdr:rowOff>161925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4A242414-6927-403A-8076-940402DDDC0F}"/>
            </a:ext>
          </a:extLst>
        </xdr:cNvPr>
        <xdr:cNvSpPr txBox="1"/>
      </xdr:nvSpPr>
      <xdr:spPr>
        <a:xfrm>
          <a:off x="0" y="8858250"/>
          <a:ext cx="1819275" cy="14954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1657349</xdr:colOff>
      <xdr:row>42</xdr:row>
      <xdr:rowOff>0</xdr:rowOff>
    </xdr:from>
    <xdr:to>
      <xdr:col>4</xdr:col>
      <xdr:colOff>590550</xdr:colOff>
      <xdr:row>49</xdr:row>
      <xdr:rowOff>114300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8F92D84-A13E-4D77-8430-D3B2907DBBFD}"/>
            </a:ext>
          </a:extLst>
        </xdr:cNvPr>
        <xdr:cNvSpPr txBox="1"/>
      </xdr:nvSpPr>
      <xdr:spPr>
        <a:xfrm>
          <a:off x="2228849" y="8858250"/>
          <a:ext cx="1933576" cy="144780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57150</xdr:colOff>
      <xdr:row>42</xdr:row>
      <xdr:rowOff>0</xdr:rowOff>
    </xdr:from>
    <xdr:to>
      <xdr:col>10</xdr:col>
      <xdr:colOff>66675</xdr:colOff>
      <xdr:row>49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0367AF6-DBCA-4363-808F-38A0B493F951}"/>
            </a:ext>
          </a:extLst>
        </xdr:cNvPr>
        <xdr:cNvSpPr txBox="1"/>
      </xdr:nvSpPr>
      <xdr:spPr>
        <a:xfrm>
          <a:off x="6781800" y="8858250"/>
          <a:ext cx="1724025" cy="14382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V.° B.°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2"/>
  <sheetViews>
    <sheetView tabSelected="1" zoomScaleNormal="100" workbookViewId="0">
      <selection activeCell="Q20" sqref="Q20"/>
    </sheetView>
  </sheetViews>
  <sheetFormatPr baseColWidth="10" defaultRowHeight="15" x14ac:dyDescent="0.25"/>
  <cols>
    <col min="1" max="1" width="2.5703125" customWidth="1"/>
    <col min="2" max="2" width="3.28515625" customWidth="1"/>
    <col min="3" max="3" width="2.7109375" customWidth="1"/>
    <col min="4" max="4" width="45" customWidth="1"/>
    <col min="6" max="6" width="13" customWidth="1"/>
    <col min="10" max="10" width="14.28515625" customWidth="1"/>
    <col min="11" max="11" width="2.140625" customWidth="1"/>
  </cols>
  <sheetData>
    <row r="2" spans="2:10" x14ac:dyDescent="0.25">
      <c r="J2" s="1" t="s">
        <v>42</v>
      </c>
    </row>
    <row r="3" spans="2:10" x14ac:dyDescent="0.25">
      <c r="B3" s="31" t="s">
        <v>43</v>
      </c>
      <c r="C3" s="32"/>
      <c r="D3" s="32"/>
      <c r="E3" s="32"/>
      <c r="F3" s="32"/>
      <c r="G3" s="32"/>
      <c r="H3" s="32"/>
      <c r="I3" s="32"/>
      <c r="J3" s="33"/>
    </row>
    <row r="4" spans="2:10" x14ac:dyDescent="0.25">
      <c r="B4" s="34" t="s">
        <v>0</v>
      </c>
      <c r="C4" s="35"/>
      <c r="D4" s="35"/>
      <c r="E4" s="35"/>
      <c r="F4" s="35"/>
      <c r="G4" s="35"/>
      <c r="H4" s="35"/>
      <c r="I4" s="35"/>
      <c r="J4" s="36"/>
    </row>
    <row r="5" spans="2:10" x14ac:dyDescent="0.2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x14ac:dyDescent="0.25">
      <c r="B6" s="40" t="s">
        <v>1</v>
      </c>
      <c r="C6" s="41"/>
      <c r="D6" s="42"/>
      <c r="E6" s="49" t="s">
        <v>2</v>
      </c>
      <c r="F6" s="50"/>
      <c r="G6" s="50"/>
      <c r="H6" s="50"/>
      <c r="I6" s="51"/>
      <c r="J6" s="52" t="s">
        <v>3</v>
      </c>
    </row>
    <row r="7" spans="2:10" ht="30.75" customHeight="1" x14ac:dyDescent="0.25">
      <c r="B7" s="43"/>
      <c r="C7" s="44"/>
      <c r="D7" s="45"/>
      <c r="E7" s="17" t="s">
        <v>4</v>
      </c>
      <c r="F7" s="18" t="s">
        <v>5</v>
      </c>
      <c r="G7" s="17" t="s">
        <v>6</v>
      </c>
      <c r="H7" s="17" t="s">
        <v>7</v>
      </c>
      <c r="I7" s="19" t="s">
        <v>8</v>
      </c>
      <c r="J7" s="53"/>
    </row>
    <row r="8" spans="2:10" x14ac:dyDescent="0.25">
      <c r="B8" s="46"/>
      <c r="C8" s="47"/>
      <c r="D8" s="48"/>
      <c r="E8" s="20">
        <v>1</v>
      </c>
      <c r="F8" s="20">
        <v>2</v>
      </c>
      <c r="G8" s="20" t="s">
        <v>9</v>
      </c>
      <c r="H8" s="20">
        <v>4</v>
      </c>
      <c r="I8" s="21">
        <v>5</v>
      </c>
      <c r="J8" s="20" t="s">
        <v>10</v>
      </c>
    </row>
    <row r="9" spans="2:10" x14ac:dyDescent="0.25">
      <c r="B9" s="57"/>
      <c r="C9" s="58"/>
      <c r="D9" s="59"/>
      <c r="E9" s="2"/>
      <c r="F9" s="2"/>
      <c r="G9" s="2"/>
      <c r="H9" s="2"/>
      <c r="I9" s="2"/>
      <c r="J9" s="2"/>
    </row>
    <row r="10" spans="2:10" x14ac:dyDescent="0.25">
      <c r="B10" s="60" t="s">
        <v>11</v>
      </c>
      <c r="C10" s="61"/>
      <c r="D10" s="62"/>
      <c r="E10" s="3">
        <f>SUM(E11,E14,E23,E27,E30,E35)</f>
        <v>110159221.09</v>
      </c>
      <c r="F10" s="3">
        <f t="shared" ref="F10:J10" si="0">SUM(F11,F14,F23,F27,F30,F35)</f>
        <v>1654045.99</v>
      </c>
      <c r="G10" s="3">
        <f t="shared" si="0"/>
        <v>111813267.08</v>
      </c>
      <c r="H10" s="3">
        <f t="shared" si="0"/>
        <v>49591743.68</v>
      </c>
      <c r="I10" s="3">
        <f t="shared" si="0"/>
        <v>47978133.82</v>
      </c>
      <c r="J10" s="3">
        <f t="shared" si="0"/>
        <v>62221523.399999999</v>
      </c>
    </row>
    <row r="11" spans="2:10" ht="26.25" customHeight="1" x14ac:dyDescent="0.25">
      <c r="B11" s="4"/>
      <c r="C11" s="63" t="s">
        <v>12</v>
      </c>
      <c r="D11" s="64"/>
      <c r="E11" s="27">
        <f>SUM(E12:E13)</f>
        <v>0</v>
      </c>
      <c r="F11" s="28">
        <f t="shared" ref="F11:J11" si="1">SUM(F12:F13)</f>
        <v>0</v>
      </c>
      <c r="G11" s="29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</row>
    <row r="12" spans="2:10" ht="14.25" customHeight="1" x14ac:dyDescent="0.25">
      <c r="B12" s="4"/>
      <c r="C12" s="9"/>
      <c r="D12" s="10" t="s">
        <v>13</v>
      </c>
      <c r="E12" s="5">
        <v>0</v>
      </c>
      <c r="F12" s="6">
        <v>0</v>
      </c>
      <c r="G12" s="7">
        <v>0</v>
      </c>
      <c r="H12" s="6">
        <v>0</v>
      </c>
      <c r="I12" s="6">
        <v>0</v>
      </c>
      <c r="J12" s="8">
        <f>(G12-H12)</f>
        <v>0</v>
      </c>
    </row>
    <row r="13" spans="2:10" ht="14.25" customHeight="1" x14ac:dyDescent="0.25">
      <c r="B13" s="4"/>
      <c r="C13" s="9"/>
      <c r="D13" s="10" t="s">
        <v>14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>(G13-H13)</f>
        <v>0</v>
      </c>
    </row>
    <row r="14" spans="2:10" x14ac:dyDescent="0.25">
      <c r="B14" s="4"/>
      <c r="C14" s="63" t="s">
        <v>15</v>
      </c>
      <c r="D14" s="64"/>
      <c r="E14" s="27">
        <f>SUM(E15:E22)</f>
        <v>110159221.09</v>
      </c>
      <c r="F14" s="28">
        <f t="shared" ref="F14:J14" si="2">SUM(F15:F22)</f>
        <v>1654045.99</v>
      </c>
      <c r="G14" s="29">
        <f t="shared" si="2"/>
        <v>111813267.08</v>
      </c>
      <c r="H14" s="28">
        <f t="shared" si="2"/>
        <v>49591743.68</v>
      </c>
      <c r="I14" s="28">
        <f t="shared" si="2"/>
        <v>47978133.82</v>
      </c>
      <c r="J14" s="30">
        <f t="shared" si="2"/>
        <v>62221523.399999999</v>
      </c>
    </row>
    <row r="15" spans="2:10" ht="9.75" customHeight="1" x14ac:dyDescent="0.25">
      <c r="B15" s="4"/>
      <c r="C15" s="9"/>
      <c r="D15" s="10" t="s">
        <v>16</v>
      </c>
      <c r="E15" s="5">
        <v>110159221.09</v>
      </c>
      <c r="F15" s="6">
        <v>1654045.99</v>
      </c>
      <c r="G15" s="7">
        <v>111813267.08</v>
      </c>
      <c r="H15" s="6">
        <v>49591743.68</v>
      </c>
      <c r="I15" s="6">
        <v>47978133.82</v>
      </c>
      <c r="J15" s="8">
        <f>(G15-H15)</f>
        <v>62221523.399999999</v>
      </c>
    </row>
    <row r="16" spans="2:10" ht="16.5" customHeight="1" x14ac:dyDescent="0.25">
      <c r="B16" s="4"/>
      <c r="C16" s="9"/>
      <c r="D16" s="10" t="s">
        <v>17</v>
      </c>
      <c r="E16" s="5">
        <v>0</v>
      </c>
      <c r="F16" s="6">
        <v>0</v>
      </c>
      <c r="G16" s="7">
        <v>0</v>
      </c>
      <c r="H16" s="6">
        <v>0</v>
      </c>
      <c r="I16" s="6">
        <v>0</v>
      </c>
      <c r="J16" s="8">
        <f t="shared" ref="J16:J22" si="3">(G16-H16)</f>
        <v>0</v>
      </c>
    </row>
    <row r="17" spans="2:10" ht="21.75" customHeight="1" x14ac:dyDescent="0.25">
      <c r="B17" s="4"/>
      <c r="C17" s="9"/>
      <c r="D17" s="10" t="s">
        <v>18</v>
      </c>
      <c r="E17" s="5">
        <v>0</v>
      </c>
      <c r="F17" s="6">
        <v>0</v>
      </c>
      <c r="G17" s="7">
        <v>0</v>
      </c>
      <c r="H17" s="6">
        <v>0</v>
      </c>
      <c r="I17" s="6">
        <v>0</v>
      </c>
      <c r="J17" s="8">
        <f t="shared" si="3"/>
        <v>0</v>
      </c>
    </row>
    <row r="18" spans="2:10" ht="15" customHeight="1" x14ac:dyDescent="0.25">
      <c r="B18" s="4"/>
      <c r="C18" s="9"/>
      <c r="D18" s="10" t="s">
        <v>19</v>
      </c>
      <c r="E18" s="5">
        <v>0</v>
      </c>
      <c r="F18" s="6">
        <v>0</v>
      </c>
      <c r="G18" s="7">
        <v>0</v>
      </c>
      <c r="H18" s="6">
        <v>0</v>
      </c>
      <c r="I18" s="6">
        <v>0</v>
      </c>
      <c r="J18" s="8">
        <f t="shared" si="3"/>
        <v>0</v>
      </c>
    </row>
    <row r="19" spans="2:10" ht="12" customHeight="1" x14ac:dyDescent="0.25">
      <c r="B19" s="4"/>
      <c r="C19" s="9"/>
      <c r="D19" s="10" t="s">
        <v>20</v>
      </c>
      <c r="E19" s="5">
        <v>0</v>
      </c>
      <c r="F19" s="6">
        <v>0</v>
      </c>
      <c r="G19" s="7">
        <v>0</v>
      </c>
      <c r="H19" s="6">
        <v>0</v>
      </c>
      <c r="I19" s="6">
        <v>0</v>
      </c>
      <c r="J19" s="8">
        <f t="shared" si="3"/>
        <v>0</v>
      </c>
    </row>
    <row r="20" spans="2:10" ht="25.5" customHeight="1" x14ac:dyDescent="0.25">
      <c r="B20" s="4"/>
      <c r="C20" s="9"/>
      <c r="D20" s="10" t="s">
        <v>21</v>
      </c>
      <c r="E20" s="5">
        <v>0</v>
      </c>
      <c r="F20" s="6">
        <v>0</v>
      </c>
      <c r="G20" s="7">
        <v>0</v>
      </c>
      <c r="H20" s="6">
        <v>0</v>
      </c>
      <c r="I20" s="6">
        <v>0</v>
      </c>
      <c r="J20" s="8">
        <f t="shared" si="3"/>
        <v>0</v>
      </c>
    </row>
    <row r="21" spans="2:10" ht="12" customHeight="1" x14ac:dyDescent="0.25">
      <c r="B21" s="4"/>
      <c r="C21" s="9"/>
      <c r="D21" s="10" t="s">
        <v>22</v>
      </c>
      <c r="E21" s="5">
        <v>0</v>
      </c>
      <c r="F21" s="6">
        <v>0</v>
      </c>
      <c r="G21" s="7">
        <v>0</v>
      </c>
      <c r="H21" s="6">
        <v>0</v>
      </c>
      <c r="I21" s="6">
        <v>0</v>
      </c>
      <c r="J21" s="8">
        <f t="shared" si="3"/>
        <v>0</v>
      </c>
    </row>
    <row r="22" spans="2:10" ht="13.5" customHeight="1" x14ac:dyDescent="0.25">
      <c r="B22" s="4"/>
      <c r="C22" s="9"/>
      <c r="D22" s="10" t="s">
        <v>23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 t="shared" si="3"/>
        <v>0</v>
      </c>
    </row>
    <row r="23" spans="2:10" x14ac:dyDescent="0.25">
      <c r="B23" s="4"/>
      <c r="C23" s="63" t="s">
        <v>24</v>
      </c>
      <c r="D23" s="64"/>
      <c r="E23" s="27">
        <f>SUM(E24:E26)</f>
        <v>0</v>
      </c>
      <c r="F23" s="28">
        <f t="shared" ref="F23:J23" si="4">SUM(F24:F26)</f>
        <v>0</v>
      </c>
      <c r="G23" s="29">
        <f t="shared" si="4"/>
        <v>0</v>
      </c>
      <c r="H23" s="28">
        <f t="shared" si="4"/>
        <v>0</v>
      </c>
      <c r="I23" s="28">
        <f t="shared" si="4"/>
        <v>0</v>
      </c>
      <c r="J23" s="30">
        <f t="shared" si="4"/>
        <v>0</v>
      </c>
    </row>
    <row r="24" spans="2:10" ht="22.5" customHeight="1" x14ac:dyDescent="0.25">
      <c r="B24" s="4"/>
      <c r="C24" s="9"/>
      <c r="D24" s="10" t="s">
        <v>25</v>
      </c>
      <c r="E24" s="5">
        <v>0</v>
      </c>
      <c r="F24" s="6">
        <v>0</v>
      </c>
      <c r="G24" s="7">
        <v>0</v>
      </c>
      <c r="H24" s="6">
        <v>0</v>
      </c>
      <c r="I24" s="6">
        <v>0</v>
      </c>
      <c r="J24" s="8">
        <f>(G24-H24)</f>
        <v>0</v>
      </c>
    </row>
    <row r="25" spans="2:10" ht="24" customHeight="1" x14ac:dyDescent="0.25">
      <c r="B25" s="4"/>
      <c r="C25" s="9"/>
      <c r="D25" s="10" t="s">
        <v>26</v>
      </c>
      <c r="E25" s="5">
        <v>0</v>
      </c>
      <c r="F25" s="6">
        <v>0</v>
      </c>
      <c r="G25" s="7">
        <v>0</v>
      </c>
      <c r="H25" s="6">
        <v>0</v>
      </c>
      <c r="I25" s="6">
        <v>0</v>
      </c>
      <c r="J25" s="8">
        <f>(G25-H25)</f>
        <v>0</v>
      </c>
    </row>
    <row r="26" spans="2:10" ht="14.25" customHeight="1" x14ac:dyDescent="0.25">
      <c r="B26" s="4"/>
      <c r="C26" s="9"/>
      <c r="D26" s="10" t="s">
        <v>27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f>(G26-H26)</f>
        <v>0</v>
      </c>
    </row>
    <row r="27" spans="2:10" x14ac:dyDescent="0.25">
      <c r="B27" s="4"/>
      <c r="C27" s="63" t="s">
        <v>28</v>
      </c>
      <c r="D27" s="64"/>
      <c r="E27" s="27">
        <f>SUM(E28:E29)</f>
        <v>0</v>
      </c>
      <c r="F27" s="28">
        <f t="shared" ref="F27:J27" si="5">SUM(F28:F29)</f>
        <v>0</v>
      </c>
      <c r="G27" s="29">
        <f t="shared" si="5"/>
        <v>0</v>
      </c>
      <c r="H27" s="28">
        <f t="shared" si="5"/>
        <v>0</v>
      </c>
      <c r="I27" s="28">
        <f t="shared" si="5"/>
        <v>0</v>
      </c>
      <c r="J27" s="30">
        <f t="shared" si="5"/>
        <v>0</v>
      </c>
    </row>
    <row r="28" spans="2:10" ht="20.25" customHeight="1" x14ac:dyDescent="0.25">
      <c r="B28" s="4"/>
      <c r="C28" s="9"/>
      <c r="D28" s="10" t="s">
        <v>29</v>
      </c>
      <c r="E28" s="5">
        <v>0</v>
      </c>
      <c r="F28" s="6">
        <v>0</v>
      </c>
      <c r="G28" s="7">
        <v>0</v>
      </c>
      <c r="H28" s="6">
        <v>0</v>
      </c>
      <c r="I28" s="6">
        <v>0</v>
      </c>
      <c r="J28" s="8">
        <f>(G28-H28)</f>
        <v>0</v>
      </c>
    </row>
    <row r="29" spans="2:10" ht="14.25" customHeight="1" x14ac:dyDescent="0.25">
      <c r="B29" s="4"/>
      <c r="C29" s="9"/>
      <c r="D29" s="10" t="s">
        <v>30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f>(G29-H29)</f>
        <v>0</v>
      </c>
    </row>
    <row r="30" spans="2:10" ht="12.75" customHeight="1" x14ac:dyDescent="0.25">
      <c r="B30" s="4"/>
      <c r="C30" s="63" t="s">
        <v>31</v>
      </c>
      <c r="D30" s="64"/>
      <c r="E30" s="27">
        <f>SUM(E31:E34)</f>
        <v>0</v>
      </c>
      <c r="F30" s="28">
        <f t="shared" ref="F30:J30" si="6">SUM(F31:F34)</f>
        <v>0</v>
      </c>
      <c r="G30" s="29">
        <f t="shared" si="6"/>
        <v>0</v>
      </c>
      <c r="H30" s="28">
        <f t="shared" si="6"/>
        <v>0</v>
      </c>
      <c r="I30" s="28">
        <f t="shared" si="6"/>
        <v>0</v>
      </c>
      <c r="J30" s="30">
        <f t="shared" si="6"/>
        <v>0</v>
      </c>
    </row>
    <row r="31" spans="2:10" ht="12" customHeight="1" x14ac:dyDescent="0.25">
      <c r="B31" s="4"/>
      <c r="C31" s="9"/>
      <c r="D31" s="10" t="s">
        <v>32</v>
      </c>
      <c r="E31" s="5">
        <v>0</v>
      </c>
      <c r="F31" s="6">
        <v>0</v>
      </c>
      <c r="G31" s="7">
        <v>0</v>
      </c>
      <c r="H31" s="6">
        <v>0</v>
      </c>
      <c r="I31" s="6">
        <v>0</v>
      </c>
      <c r="J31" s="8">
        <f>(G31-H31)</f>
        <v>0</v>
      </c>
    </row>
    <row r="32" spans="2:10" ht="17.25" customHeight="1" x14ac:dyDescent="0.25">
      <c r="B32" s="4"/>
      <c r="C32" s="9"/>
      <c r="D32" s="10" t="s">
        <v>33</v>
      </c>
      <c r="E32" s="5">
        <v>0</v>
      </c>
      <c r="F32" s="6">
        <v>0</v>
      </c>
      <c r="G32" s="7">
        <v>0</v>
      </c>
      <c r="H32" s="6">
        <v>0</v>
      </c>
      <c r="I32" s="6">
        <v>0</v>
      </c>
      <c r="J32" s="8">
        <f>(G32-H32)</f>
        <v>0</v>
      </c>
    </row>
    <row r="33" spans="1:10" ht="14.25" customHeight="1" x14ac:dyDescent="0.25">
      <c r="B33" s="4"/>
      <c r="C33" s="9"/>
      <c r="D33" s="10" t="s">
        <v>34</v>
      </c>
      <c r="E33" s="5">
        <v>0</v>
      </c>
      <c r="F33" s="6">
        <v>0</v>
      </c>
      <c r="G33" s="7">
        <v>0</v>
      </c>
      <c r="H33" s="6">
        <v>0</v>
      </c>
      <c r="I33" s="6">
        <v>0</v>
      </c>
      <c r="J33" s="8">
        <f>(G33-H33)</f>
        <v>0</v>
      </c>
    </row>
    <row r="34" spans="1:10" ht="26.25" customHeight="1" x14ac:dyDescent="0.25">
      <c r="B34" s="4"/>
      <c r="C34" s="9"/>
      <c r="D34" s="10" t="s">
        <v>35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f>(G34-H34)</f>
        <v>0</v>
      </c>
    </row>
    <row r="35" spans="1:10" x14ac:dyDescent="0.25">
      <c r="B35" s="4"/>
      <c r="C35" s="63" t="s">
        <v>36</v>
      </c>
      <c r="D35" s="64"/>
      <c r="E35" s="27">
        <f>SUM(E36)</f>
        <v>0</v>
      </c>
      <c r="F35" s="28">
        <f t="shared" ref="F35:J35" si="7">SUM(F36)</f>
        <v>0</v>
      </c>
      <c r="G35" s="29">
        <f t="shared" si="7"/>
        <v>0</v>
      </c>
      <c r="H35" s="28">
        <f t="shared" si="7"/>
        <v>0</v>
      </c>
      <c r="I35" s="28">
        <f t="shared" si="7"/>
        <v>0</v>
      </c>
      <c r="J35" s="30">
        <f t="shared" si="7"/>
        <v>0</v>
      </c>
    </row>
    <row r="36" spans="1:10" ht="12" customHeight="1" x14ac:dyDescent="0.25">
      <c r="B36" s="4"/>
      <c r="C36" s="9"/>
      <c r="D36" s="10" t="s">
        <v>37</v>
      </c>
      <c r="E36" s="5">
        <v>0</v>
      </c>
      <c r="F36" s="6">
        <v>0</v>
      </c>
      <c r="G36" s="7">
        <v>0</v>
      </c>
      <c r="H36" s="6">
        <v>0</v>
      </c>
      <c r="I36" s="6">
        <v>0</v>
      </c>
      <c r="J36" s="8">
        <f>(G36-H36)</f>
        <v>0</v>
      </c>
    </row>
    <row r="37" spans="1:10" x14ac:dyDescent="0.25">
      <c r="B37" s="60" t="s">
        <v>38</v>
      </c>
      <c r="C37" s="61"/>
      <c r="D37" s="62"/>
      <c r="E37" s="5">
        <v>0</v>
      </c>
      <c r="F37" s="6">
        <v>0</v>
      </c>
      <c r="G37" s="7">
        <v>0</v>
      </c>
      <c r="H37" s="6">
        <v>0</v>
      </c>
      <c r="I37" s="6">
        <v>0</v>
      </c>
      <c r="J37" s="8">
        <f>(G37-H37)</f>
        <v>0</v>
      </c>
    </row>
    <row r="38" spans="1:10" ht="25.5" customHeight="1" x14ac:dyDescent="0.25">
      <c r="B38" s="60" t="s">
        <v>39</v>
      </c>
      <c r="C38" s="61"/>
      <c r="D38" s="62"/>
      <c r="E38" s="5">
        <v>0</v>
      </c>
      <c r="F38" s="6">
        <v>0</v>
      </c>
      <c r="G38" s="7">
        <v>0</v>
      </c>
      <c r="H38" s="6">
        <v>0</v>
      </c>
      <c r="I38" s="6">
        <v>0</v>
      </c>
      <c r="J38" s="8">
        <f>(G38-H38)</f>
        <v>0</v>
      </c>
    </row>
    <row r="39" spans="1:10" x14ac:dyDescent="0.25">
      <c r="B39" s="60" t="s">
        <v>40</v>
      </c>
      <c r="C39" s="61"/>
      <c r="D39" s="62"/>
      <c r="E39" s="11">
        <v>0</v>
      </c>
      <c r="F39" s="12">
        <v>0</v>
      </c>
      <c r="G39" s="12">
        <v>0</v>
      </c>
      <c r="H39" s="12">
        <v>0</v>
      </c>
      <c r="I39" s="12">
        <v>0</v>
      </c>
      <c r="J39" s="12">
        <f>(G39-H39)</f>
        <v>0</v>
      </c>
    </row>
    <row r="40" spans="1:10" ht="12" customHeight="1" x14ac:dyDescent="0.25">
      <c r="B40" s="13"/>
      <c r="C40" s="14"/>
      <c r="D40" s="14"/>
      <c r="E40" s="15"/>
      <c r="F40" s="15"/>
      <c r="G40" s="15"/>
      <c r="H40" s="15"/>
      <c r="I40" s="15"/>
      <c r="J40" s="12"/>
    </row>
    <row r="41" spans="1:10" ht="18.75" customHeight="1" x14ac:dyDescent="0.25">
      <c r="B41" s="54" t="s">
        <v>41</v>
      </c>
      <c r="C41" s="55"/>
      <c r="D41" s="56"/>
      <c r="E41" s="16">
        <f t="shared" ref="E41:J41" si="8">SUM(E10,E37,E38,E39)</f>
        <v>110159221.09</v>
      </c>
      <c r="F41" s="16">
        <f t="shared" si="8"/>
        <v>1654045.99</v>
      </c>
      <c r="G41" s="16">
        <f t="shared" si="8"/>
        <v>111813267.08</v>
      </c>
      <c r="H41" s="16">
        <f t="shared" si="8"/>
        <v>49591743.68</v>
      </c>
      <c r="I41" s="16">
        <f t="shared" si="8"/>
        <v>47978133.82</v>
      </c>
      <c r="J41" s="16">
        <f t="shared" si="8"/>
        <v>62221523.399999999</v>
      </c>
    </row>
    <row r="43" spans="1:10" s="23" customFormat="1" x14ac:dyDescent="0.25">
      <c r="A43" s="22"/>
      <c r="B43" s="22"/>
      <c r="C43" s="22"/>
      <c r="D43" s="22"/>
      <c r="G43" s="24"/>
    </row>
    <row r="44" spans="1:10" s="23" customFormat="1" x14ac:dyDescent="0.25">
      <c r="A44" s="22"/>
      <c r="B44" s="22"/>
      <c r="C44" s="22"/>
      <c r="D44" s="22"/>
      <c r="E44" s="22"/>
      <c r="F44" s="22"/>
    </row>
    <row r="45" spans="1:10" s="23" customFormat="1" x14ac:dyDescent="0.25">
      <c r="A45" s="25"/>
      <c r="B45" s="25"/>
      <c r="C45" s="25"/>
      <c r="D45" s="26"/>
      <c r="E45" s="26"/>
      <c r="F45" s="25"/>
    </row>
    <row r="46" spans="1:10" s="23" customFormat="1" x14ac:dyDescent="0.25">
      <c r="A46" s="25"/>
      <c r="B46" s="25"/>
      <c r="C46" s="25"/>
      <c r="D46" s="26"/>
      <c r="E46" s="26"/>
      <c r="F46" s="25"/>
    </row>
    <row r="47" spans="1:10" s="23" customFormat="1" x14ac:dyDescent="0.25">
      <c r="A47" s="25"/>
      <c r="B47" s="25"/>
      <c r="C47" s="25"/>
      <c r="D47" s="26"/>
      <c r="E47" s="26"/>
      <c r="F47" s="25"/>
    </row>
    <row r="48" spans="1:10" s="23" customFormat="1" x14ac:dyDescent="0.25">
      <c r="A48" s="25"/>
      <c r="B48" s="25"/>
      <c r="C48" s="25"/>
      <c r="D48" s="26"/>
      <c r="E48" s="26"/>
      <c r="F48" s="25"/>
    </row>
    <row r="49" spans="1:7" s="23" customFormat="1" x14ac:dyDescent="0.25">
      <c r="A49" s="25"/>
      <c r="B49" s="25"/>
      <c r="C49" s="25"/>
      <c r="D49" s="26"/>
      <c r="E49" s="26"/>
      <c r="F49" s="25"/>
    </row>
    <row r="50" spans="1:7" s="23" customFormat="1" x14ac:dyDescent="0.25">
      <c r="A50" s="25"/>
      <c r="B50" s="25"/>
      <c r="C50" s="25"/>
      <c r="D50" s="26"/>
      <c r="E50" s="26"/>
      <c r="F50" s="25"/>
    </row>
    <row r="51" spans="1:7" s="23" customFormat="1" x14ac:dyDescent="0.25">
      <c r="A51" s="25"/>
      <c r="B51" s="25"/>
      <c r="C51" s="25"/>
      <c r="D51" s="26"/>
      <c r="E51" s="26"/>
      <c r="F51" s="25"/>
    </row>
    <row r="52" spans="1:7" s="23" customFormat="1" x14ac:dyDescent="0.25">
      <c r="A52" s="22"/>
      <c r="B52" s="22"/>
      <c r="C52" s="22"/>
      <c r="D52" s="22"/>
      <c r="E52" s="22"/>
      <c r="F52" s="22"/>
      <c r="G52" s="25"/>
    </row>
  </sheetData>
  <mergeCells count="18"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IPG-1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2023-08-14T16:17:28Z</cp:lastPrinted>
  <dcterms:created xsi:type="dcterms:W3CDTF">2018-11-06T20:22:39Z</dcterms:created>
  <dcterms:modified xsi:type="dcterms:W3CDTF">2023-08-14T16:17:35Z</dcterms:modified>
</cp:coreProperties>
</file>