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IFS 2023 OPDS\Formatos\4.2. Información contable\"/>
    </mc:Choice>
  </mc:AlternateContent>
  <bookViews>
    <workbookView xWindow="-120" yWindow="-120" windowWidth="29040" windowHeight="15840"/>
  </bookViews>
  <sheets>
    <sheet name="IC-4" sheetId="47" r:id="rId1"/>
  </sheets>
  <definedNames>
    <definedName name="_xlnm.Print_Area" localSheetId="0">'IC-4'!$A$1:$F$75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47" l="1"/>
  <c r="D61" i="47"/>
  <c r="D54" i="47"/>
  <c r="E54" i="47"/>
  <c r="D49" i="47"/>
  <c r="E48" i="47"/>
  <c r="D48" i="47"/>
  <c r="E40" i="47"/>
  <c r="D40" i="47"/>
  <c r="E30" i="47"/>
  <c r="E29" i="47" s="1"/>
  <c r="D30" i="47"/>
  <c r="D29" i="47"/>
  <c r="E18" i="47"/>
  <c r="D18" i="47"/>
  <c r="E9" i="47"/>
  <c r="E8" i="47" s="1"/>
  <c r="D9" i="47"/>
  <c r="D8" i="47"/>
</calcChain>
</file>

<file path=xl/sharedStrings.xml><?xml version="1.0" encoding="utf-8"?>
<sst xmlns="http://schemas.openxmlformats.org/spreadsheetml/2006/main" count="58" uniqueCount="58">
  <si>
    <t>Origen</t>
  </si>
  <si>
    <t>Aplicación</t>
  </si>
  <si>
    <t>Bienes Inmuebles, Infraestructura y Construcciones en Proceso</t>
  </si>
  <si>
    <t>Bienes Muebles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</si>
  <si>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</si>
  <si>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</si>
  <si>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</si>
  <si>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</si>
  <si>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</si>
  <si>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</si>
  <si>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</si>
  <si>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</si>
  <si>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</si>
  <si>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</si>
  <si>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</si>
  <si>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</si>
  <si>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</si>
  <si>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</si>
  <si>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</si>
  <si>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</si>
  <si>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</si>
  <si>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</si>
  <si>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</si>
  <si>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</si>
  <si>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</si>
  <si>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</si>
  <si>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</si>
  <si>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</si>
  <si>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</si>
  <si>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</si>
  <si>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</si>
  <si>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</si>
  <si>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</si>
  <si>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</si>
  <si>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</si>
  <si>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</si>
  <si>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</si>
  <si>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</si>
  <si>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</si>
  <si>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</si>
  <si>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</si>
  <si>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</si>
  <si>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</si>
  <si>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</si>
  <si>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</si>
  <si>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</si>
  <si>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</si>
  <si>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</si>
  <si>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</si>
  <si>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</si>
  <si>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</si>
  <si>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>HACIENDA PUBLICA/PATRIMONIO</t>
  </si>
  <si>
    <t>Exceso o Insuficiencia en la Actualización de la Hacienda Pública/Patrimonio</t>
  </si>
  <si>
    <t>Formato IC-4</t>
  </si>
  <si>
    <t>Bajo protesta de decir verdad declaramos que los Estados Financieros y sus notas, son razonablemente correctos y son responsabilidad del emisor.</t>
  </si>
  <si>
    <t>(Cifras en pesos)</t>
  </si>
  <si>
    <t>TRIBUNAL DE JUSTICIA ADMINISTRATIVA DEL ESTADO DE GUERRERO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</si>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</sst>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" fillId="3" borderId="0" xfId="2" applyFont="1" applyFill="1"/>
    <xf numFmtId="0" fontId="4" fillId="3" borderId="2" xfId="2" applyFont="1" applyFill="1" applyBorder="1"/>
    <xf numFmtId="0" fontId="3" fillId="3" borderId="0" xfId="1" applyFont="1" applyFill="1" applyAlignment="1">
      <alignment vertical="center"/>
    </xf>
    <xf numFmtId="43" fontId="5" fillId="3" borderId="3" xfId="3" applyFont="1" applyFill="1" applyBorder="1"/>
    <xf numFmtId="0" fontId="1" fillId="0" borderId="3" xfId="2" applyBorder="1"/>
    <xf numFmtId="0" fontId="1" fillId="0" borderId="0" xfId="2"/>
    <xf numFmtId="0" fontId="1" fillId="0" borderId="6" xfId="2" applyBorder="1"/>
    <xf numFmtId="0" fontId="1" fillId="0" borderId="5" xfId="2" applyBorder="1"/>
    <xf numFmtId="0" fontId="3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3" fontId="3" fillId="3" borderId="3" xfId="2" applyNumberFormat="1" applyFont="1" applyFill="1" applyBorder="1" applyAlignment="1">
      <alignment horizontal="right" vertical="top"/>
    </xf>
    <xf numFmtId="3" fontId="5" fillId="3" borderId="3" xfId="3" applyNumberFormat="1" applyFont="1" applyFill="1" applyBorder="1" applyAlignment="1" applyProtection="1">
      <alignment horizontal="right" vertical="top" wrapText="1"/>
      <protection locked="0"/>
    </xf>
    <xf numFmtId="0" fontId="3" fillId="3" borderId="0" xfId="2" applyFont="1" applyFill="1" applyAlignment="1">
      <alignment vertical="top" wrapText="1"/>
    </xf>
    <xf numFmtId="3" fontId="5" fillId="3" borderId="3" xfId="2" applyNumberFormat="1" applyFont="1" applyFill="1" applyBorder="1" applyAlignment="1">
      <alignment horizontal="right" vertical="top"/>
    </xf>
    <xf numFmtId="0" fontId="3" fillId="3" borderId="0" xfId="2" applyFont="1" applyFill="1" applyAlignment="1">
      <alignment vertical="top"/>
    </xf>
    <xf numFmtId="0" fontId="5" fillId="3" borderId="0" xfId="2" applyFont="1" applyFill="1" applyAlignment="1">
      <alignment vertical="center" wrapText="1"/>
    </xf>
    <xf numFmtId="0" fontId="5" fillId="3" borderId="3" xfId="2" applyFont="1" applyFill="1" applyBorder="1"/>
    <xf numFmtId="0" fontId="5" fillId="3" borderId="0" xfId="2" applyFont="1" applyFill="1" applyAlignment="1" applyProtection="1">
      <alignment horizontal="center" vertical="center"/>
      <protection locked="0"/>
    </xf>
    <xf numFmtId="0" fontId="0" fillId="0" borderId="6" xfId="0" applyBorder="1"/>
    <xf numFmtId="0" fontId="9" fillId="0" borderId="6" xfId="0" applyFont="1" applyBorder="1" applyAlignment="1">
      <alignment horizontal="center" vertical="center"/>
    </xf>
    <xf numFmtId="0" fontId="5" fillId="3" borderId="0" xfId="2" applyFont="1" applyFill="1" applyAlignment="1">
      <alignment horizontal="left" vertical="top" wrapText="1"/>
    </xf>
    <xf numFmtId="0" fontId="3" fillId="3" borderId="2" xfId="2" applyFont="1" applyFill="1" applyBorder="1" applyAlignment="1">
      <alignment horizontal="left" vertical="top"/>
    </xf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left" vertical="top"/>
    </xf>
    <xf numFmtId="0" fontId="4" fillId="3" borderId="2" xfId="2" applyFont="1" applyFill="1" applyBorder="1" applyAlignment="1">
      <alignment horizontal="left"/>
    </xf>
    <xf numFmtId="0" fontId="4" fillId="3" borderId="0" xfId="2" applyFont="1" applyFill="1" applyAlignment="1">
      <alignment horizontal="left"/>
    </xf>
    <xf numFmtId="0" fontId="5" fillId="0" borderId="0" xfId="12" applyFont="1" applyAlignment="1">
      <alignment vertical="center" wrapText="1"/>
    </xf>
    <xf numFmtId="0" fontId="2" fillId="0" borderId="0" xfId="12"/>
    <xf numFmtId="0" fontId="2" fillId="0" borderId="0" xfId="12" applyAlignment="1">
      <alignment horizontal="center"/>
    </xf>
    <xf numFmtId="0" fontId="3" fillId="3" borderId="0" xfId="2" applyFont="1" applyFill="1" applyAlignment="1">
      <alignment horizontal="right" vertical="top" wrapText="1"/>
    </xf>
    <xf numFmtId="0" fontId="5" fillId="3" borderId="0" xfId="2" applyFont="1" applyFill="1" applyAlignment="1">
      <alignment horizontal="right" vertical="top" wrapText="1"/>
    </xf>
    <xf numFmtId="0" fontId="5" fillId="3" borderId="0" xfId="2" applyFont="1" applyFill="1" applyAlignment="1">
      <alignment horizontal="right" vertical="center" wrapText="1"/>
    </xf>
    <xf numFmtId="0" fontId="5" fillId="3" borderId="3" xfId="2" applyFont="1" applyFill="1" applyBorder="1" applyAlignment="1">
      <alignment horizontal="right"/>
    </xf>
    <xf numFmtId="165" fontId="5" fillId="3" borderId="0" xfId="29" applyNumberFormat="1" applyFont="1" applyFill="1" applyAlignment="1">
      <alignment horizontal="right" vertical="top" wrapText="1"/>
    </xf>
    <xf numFmtId="165" fontId="3" fillId="3" borderId="0" xfId="29" applyNumberFormat="1" applyFont="1" applyFill="1" applyAlignment="1">
      <alignment horizontal="right" vertical="top" wrapText="1"/>
    </xf>
    <xf numFmtId="3" fontId="3" fillId="3" borderId="3" xfId="3" applyNumberFormat="1" applyFont="1" applyFill="1" applyBorder="1" applyAlignment="1" applyProtection="1">
      <alignment horizontal="right" vertical="top" wrapText="1"/>
      <protection locked="0"/>
    </xf>
    <xf numFmtId="165" fontId="5" fillId="3" borderId="0" xfId="29" applyNumberFormat="1" applyFont="1" applyFill="1" applyAlignment="1">
      <alignment wrapText="1"/>
    </xf>
    <xf numFmtId="0" fontId="5" fillId="3" borderId="0" xfId="29" applyNumberFormat="1" applyFont="1" applyFill="1" applyAlignment="1">
      <alignment vertical="top"/>
    </xf>
    <xf numFmtId="0" fontId="5" fillId="3" borderId="3" xfId="29" applyNumberFormat="1" applyFont="1" applyFill="1" applyBorder="1" applyAlignment="1">
      <alignment vertical="top"/>
    </xf>
    <xf numFmtId="165" fontId="3" fillId="3" borderId="0" xfId="29" applyNumberFormat="1" applyFont="1" applyFill="1" applyAlignment="1">
      <alignment vertical="center" wrapText="1"/>
    </xf>
    <xf numFmtId="0" fontId="3" fillId="3" borderId="3" xfId="29" applyNumberFormat="1" applyFont="1" applyFill="1" applyBorder="1" applyAlignment="1">
      <alignment vertical="top"/>
    </xf>
    <xf numFmtId="0" fontId="13" fillId="0" borderId="0" xfId="2" applyFont="1"/>
    <xf numFmtId="0" fontId="13" fillId="0" borderId="3" xfId="2" applyFont="1" applyBorder="1"/>
    <xf numFmtId="165" fontId="14" fillId="3" borderId="0" xfId="29" applyNumberFormat="1" applyFont="1" applyFill="1" applyAlignment="1" applyProtection="1">
      <alignment horizontal="right"/>
      <protection locked="0"/>
    </xf>
    <xf numFmtId="0" fontId="4" fillId="0" borderId="0" xfId="2" applyFont="1" applyAlignment="1">
      <alignment horizontal="right"/>
    </xf>
    <xf numFmtId="165" fontId="4" fillId="0" borderId="3" xfId="2" applyNumberFormat="1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165" fontId="3" fillId="3" borderId="3" xfId="2" applyNumberFormat="1" applyFont="1" applyFill="1" applyBorder="1" applyAlignment="1">
      <alignment horizontal="right"/>
    </xf>
    <xf numFmtId="165" fontId="5" fillId="3" borderId="0" xfId="2" applyNumberFormat="1" applyFont="1" applyFill="1" applyAlignment="1" applyProtection="1">
      <alignment horizontal="right" wrapText="1"/>
      <protection locked="0"/>
    </xf>
    <xf numFmtId="165" fontId="3" fillId="3" borderId="3" xfId="29" applyNumberFormat="1" applyFont="1" applyFill="1" applyBorder="1" applyAlignment="1">
      <alignment vertical="center" wrapText="1"/>
    </xf>
    <xf numFmtId="0" fontId="15" fillId="0" borderId="0" xfId="12" applyFont="1" applyAlignment="1">
      <alignment horizontal="left" vertical="center" wrapText="1"/>
    </xf>
    <xf numFmtId="0" fontId="5" fillId="3" borderId="2" xfId="2" applyFont="1" applyFill="1" applyBorder="1" applyAlignment="1">
      <alignment horizontal="left" vertical="top" wrapText="1"/>
    </xf>
    <xf numFmtId="0" fontId="5" fillId="3" borderId="0" xfId="2" applyFont="1" applyFill="1" applyAlignment="1">
      <alignment horizontal="left" vertical="top" wrapText="1"/>
    </xf>
    <xf numFmtId="0" fontId="6" fillId="3" borderId="2" xfId="2" applyFont="1" applyFill="1" applyBorder="1" applyAlignment="1">
      <alignment horizontal="left" vertical="top" wrapText="1"/>
    </xf>
    <xf numFmtId="0" fontId="6" fillId="3" borderId="0" xfId="2" applyFont="1" applyFill="1" applyAlignment="1">
      <alignment horizontal="left" vertical="top" wrapText="1"/>
    </xf>
    <xf numFmtId="0" fontId="5" fillId="3" borderId="4" xfId="2" applyFont="1" applyFill="1" applyBorder="1" applyAlignment="1">
      <alignment horizontal="left" vertical="top" wrapText="1"/>
    </xf>
    <xf numFmtId="0" fontId="5" fillId="3" borderId="6" xfId="2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left" vertical="top"/>
    </xf>
    <xf numFmtId="0" fontId="5" fillId="3" borderId="0" xfId="2" applyFont="1" applyFill="1" applyAlignment="1">
      <alignment horizontal="left" vertical="top"/>
    </xf>
    <xf numFmtId="0" fontId="4" fillId="3" borderId="2" xfId="2" applyFont="1" applyFill="1" applyBorder="1" applyAlignment="1">
      <alignment horizontal="left"/>
    </xf>
    <xf numFmtId="0" fontId="4" fillId="3" borderId="0" xfId="2" applyFont="1" applyFill="1" applyAlignment="1">
      <alignment horizontal="left"/>
    </xf>
    <xf numFmtId="0" fontId="3" fillId="3" borderId="2" xfId="2" applyFont="1" applyFill="1" applyBorder="1" applyAlignment="1">
      <alignment horizontal="left" vertical="top" wrapText="1"/>
    </xf>
    <xf numFmtId="0" fontId="3" fillId="3" borderId="0" xfId="2" applyFont="1" applyFill="1" applyAlignment="1">
      <alignment horizontal="left" vertical="top" wrapText="1"/>
    </xf>
    <xf numFmtId="0" fontId="6" fillId="3" borderId="2" xfId="2" applyFont="1" applyFill="1" applyBorder="1" applyAlignment="1">
      <alignment horizontal="left" vertical="top"/>
    </xf>
    <xf numFmtId="0" fontId="6" fillId="3" borderId="0" xfId="2" applyFont="1" applyFill="1" applyAlignment="1">
      <alignment horizontal="left" vertical="top"/>
    </xf>
    <xf numFmtId="0" fontId="3" fillId="3" borderId="2" xfId="2" applyFont="1" applyFill="1" applyBorder="1" applyAlignment="1">
      <alignment horizontal="left" vertical="top"/>
    </xf>
    <xf numFmtId="0" fontId="3" fillId="3" borderId="0" xfId="2" applyFont="1" applyFill="1" applyAlignment="1">
      <alignment horizontal="left" vertical="top"/>
    </xf>
    <xf numFmtId="0" fontId="3" fillId="3" borderId="2" xfId="2" applyFont="1" applyFill="1" applyBorder="1" applyAlignment="1">
      <alignment horizontal="center" vertical="top"/>
    </xf>
    <xf numFmtId="0" fontId="3" fillId="3" borderId="0" xfId="2" applyFont="1" applyFill="1" applyAlignment="1">
      <alignment horizontal="center" vertical="top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</cellXfs>
  <cellStyles count="30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77</xdr:row>
      <xdr:rowOff>76200</xdr:rowOff>
    </xdr:from>
    <xdr:to>
      <xdr:col>5</xdr:col>
      <xdr:colOff>9525</xdr:colOff>
      <xdr:row>82</xdr:row>
      <xdr:rowOff>76200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50" y="14744700"/>
          <a:ext cx="7286625" cy="952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kumimoji="0" lang="es-ES" sz="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ORIGEN: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negativa de los rubros de activo y la variación positiva de los rubros de pasivo y patrimonio por la obtención o disposición de los recursos y obligaciones durante el ejercicio, del periodo actual (20XN) respecto al periodo anterior (20XN-1).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APLICACIÓN: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positiva de los rubros de activo y la variación negativa de los rubros de pasivo y patrimonio por la obtención o disposición de los recursos y obligaciones durante el ejercicio, del periodo actual (20XN) respecto al periodo anterior (20XN-1).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19050</xdr:colOff>
      <xdr:row>65</xdr:row>
      <xdr:rowOff>114300</xdr:rowOff>
    </xdr:from>
    <xdr:to>
      <xdr:col>1</xdr:col>
      <xdr:colOff>1495425</xdr:colOff>
      <xdr:row>74</xdr:row>
      <xdr:rowOff>85725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81FB6A70-1AB7-4EA0-BDAB-B16308999E70}"/>
            </a:ext>
          </a:extLst>
        </xdr:cNvPr>
        <xdr:cNvSpPr txBox="1"/>
      </xdr:nvSpPr>
      <xdr:spPr>
        <a:xfrm>
          <a:off x="19050" y="12496800"/>
          <a:ext cx="1714500" cy="14573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0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0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1762124</xdr:colOff>
      <xdr:row>65</xdr:row>
      <xdr:rowOff>114300</xdr:rowOff>
    </xdr:from>
    <xdr:to>
      <xdr:col>2</xdr:col>
      <xdr:colOff>1581150</xdr:colOff>
      <xdr:row>74</xdr:row>
      <xdr:rowOff>85725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A78B7BC2-7C16-4D6C-B123-3BA6CC58088B}"/>
            </a:ext>
          </a:extLst>
        </xdr:cNvPr>
        <xdr:cNvSpPr txBox="1"/>
      </xdr:nvSpPr>
      <xdr:spPr>
        <a:xfrm>
          <a:off x="2000249" y="12496800"/>
          <a:ext cx="1847851" cy="145732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1714500</xdr:colOff>
      <xdr:row>65</xdr:row>
      <xdr:rowOff>114300</xdr:rowOff>
    </xdr:from>
    <xdr:to>
      <xdr:col>3</xdr:col>
      <xdr:colOff>676275</xdr:colOff>
      <xdr:row>73</xdr:row>
      <xdr:rowOff>133350</xdr:rowOff>
    </xdr:to>
    <xdr:sp macro="" textlink="">
      <xdr:nvSpPr>
        <xdr:cNvPr id="9" name="CuadroTexto 3">
          <a:extLst>
            <a:ext uri="{FF2B5EF4-FFF2-40B4-BE49-F238E27FC236}">
              <a16:creationId xmlns:a16="http://schemas.microsoft.com/office/drawing/2014/main" id="{F70FC550-1D36-47EF-ABBD-4E7245F06967}"/>
            </a:ext>
          </a:extLst>
        </xdr:cNvPr>
        <xdr:cNvSpPr txBox="1"/>
      </xdr:nvSpPr>
      <xdr:spPr>
        <a:xfrm>
          <a:off x="3981450" y="12496800"/>
          <a:ext cx="1962150" cy="13430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0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647701</xdr:colOff>
      <xdr:row>65</xdr:row>
      <xdr:rowOff>85725</xdr:rowOff>
    </xdr:from>
    <xdr:to>
      <xdr:col>5</xdr:col>
      <xdr:colOff>47626</xdr:colOff>
      <xdr:row>73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9721B82-07DC-4D4B-BBA0-E35CD77E6AFE}"/>
            </a:ext>
          </a:extLst>
        </xdr:cNvPr>
        <xdr:cNvSpPr txBox="1"/>
      </xdr:nvSpPr>
      <xdr:spPr>
        <a:xfrm>
          <a:off x="5915026" y="12468225"/>
          <a:ext cx="1657350" cy="139065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s-MX" sz="1100">
              <a:effectLst/>
              <a:latin typeface="+mn-lt"/>
              <a:ea typeface="+mn-ea"/>
              <a:cs typeface="+mn-cs"/>
            </a:rPr>
            <a:t>V.° B.°</a:t>
          </a:r>
          <a:endParaRPr lang="es-MX" sz="1050">
            <a:effectLst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5"/>
  <sheetViews>
    <sheetView tabSelected="1" view="pageBreakPreview" topLeftCell="A43" zoomScale="60" zoomScaleNormal="100" workbookViewId="0">
      <selection activeCell="B63" sqref="B63:C63"/>
    </sheetView>
  </sheetViews>
  <sheetFormatPr baseColWidth="10" defaultRowHeight="15" x14ac:dyDescent="0.25"/>
  <cols>
    <col min="1" max="1" width="3.5703125" customWidth="1"/>
    <col min="2" max="2" width="30.42578125" customWidth="1"/>
    <col min="3" max="3" width="45" customWidth="1"/>
    <col min="4" max="4" width="18.5703125" customWidth="1"/>
    <col min="5" max="5" width="18" customWidth="1"/>
    <col min="6" max="6" width="1.42578125" customWidth="1"/>
  </cols>
  <sheetData>
    <row r="2" spans="2:5" ht="15" customHeight="1" x14ac:dyDescent="0.25">
      <c r="B2" s="19"/>
      <c r="C2" s="19"/>
      <c r="D2" s="19"/>
      <c r="E2" s="20" t="s">
        <v>53</v>
      </c>
    </row>
    <row r="3" spans="2:5" x14ac:dyDescent="0.25">
      <c r="B3" s="70" t="s">
        <v>56</v>
      </c>
      <c r="C3" s="71"/>
      <c r="D3" s="71"/>
      <c r="E3" s="72"/>
    </row>
    <row r="4" spans="2:5" x14ac:dyDescent="0.25">
      <c r="B4" s="70" t="s">
        <v>50</v>
      </c>
      <c r="C4" s="71"/>
      <c r="D4" s="71"/>
      <c r="E4" s="72"/>
    </row>
    <row r="5" spans="2:5" x14ac:dyDescent="0.25">
      <c r="B5" s="70" t="s">
        <v>57</v>
      </c>
      <c r="C5" s="71"/>
      <c r="D5" s="71"/>
      <c r="E5" s="72"/>
    </row>
    <row r="6" spans="2:5" x14ac:dyDescent="0.25">
      <c r="B6" s="73" t="s">
        <v>55</v>
      </c>
      <c r="C6" s="74"/>
      <c r="D6" s="74"/>
      <c r="E6" s="75"/>
    </row>
    <row r="7" spans="2:5" ht="12.75" customHeight="1" x14ac:dyDescent="0.25">
      <c r="B7" s="2"/>
      <c r="C7" s="3"/>
      <c r="D7" s="9" t="s">
        <v>0</v>
      </c>
      <c r="E7" s="10" t="s">
        <v>1</v>
      </c>
    </row>
    <row r="8" spans="2:5" x14ac:dyDescent="0.25">
      <c r="B8" s="62" t="s">
        <v>4</v>
      </c>
      <c r="C8" s="63"/>
      <c r="D8" s="30">
        <f>D9+D18</f>
        <v>0</v>
      </c>
      <c r="E8" s="11">
        <f>E9+E18</f>
        <v>33501151.840000004</v>
      </c>
    </row>
    <row r="9" spans="2:5" ht="15" customHeight="1" x14ac:dyDescent="0.25">
      <c r="B9" s="54" t="s">
        <v>6</v>
      </c>
      <c r="C9" s="55"/>
      <c r="D9" s="30">
        <f>SUM(D10:D16)</f>
        <v>0</v>
      </c>
      <c r="E9" s="11">
        <f>SUM(E10:E16)</f>
        <v>24500737.720000003</v>
      </c>
    </row>
    <row r="10" spans="2:5" ht="15" customHeight="1" x14ac:dyDescent="0.25">
      <c r="B10" s="52" t="s">
        <v>8</v>
      </c>
      <c r="C10" s="53"/>
      <c r="D10" s="31">
        <v>0</v>
      </c>
      <c r="E10" s="12">
        <v>24372478.010000002</v>
      </c>
    </row>
    <row r="11" spans="2:5" ht="15" customHeight="1" x14ac:dyDescent="0.25">
      <c r="B11" s="52" t="s">
        <v>10</v>
      </c>
      <c r="C11" s="53"/>
      <c r="D11" s="31">
        <v>0</v>
      </c>
      <c r="E11" s="12">
        <v>99105.71</v>
      </c>
    </row>
    <row r="12" spans="2:5" ht="15" customHeight="1" x14ac:dyDescent="0.25">
      <c r="B12" s="52" t="s">
        <v>12</v>
      </c>
      <c r="C12" s="53"/>
      <c r="D12" s="31">
        <v>0</v>
      </c>
      <c r="E12" s="12">
        <v>29154</v>
      </c>
    </row>
    <row r="13" spans="2:5" x14ac:dyDescent="0.25">
      <c r="B13" s="52" t="s">
        <v>14</v>
      </c>
      <c r="C13" s="53"/>
      <c r="D13" s="31">
        <v>0</v>
      </c>
      <c r="E13" s="12">
        <v>0</v>
      </c>
    </row>
    <row r="14" spans="2:5" x14ac:dyDescent="0.25">
      <c r="B14" s="52" t="s">
        <v>16</v>
      </c>
      <c r="C14" s="53"/>
      <c r="D14" s="31">
        <v>0</v>
      </c>
      <c r="E14" s="12">
        <v>0</v>
      </c>
    </row>
    <row r="15" spans="2:5" ht="15" customHeight="1" x14ac:dyDescent="0.25">
      <c r="B15" s="52" t="s">
        <v>18</v>
      </c>
      <c r="C15" s="53"/>
      <c r="D15" s="31">
        <v>0</v>
      </c>
      <c r="E15" s="12">
        <v>0</v>
      </c>
    </row>
    <row r="16" spans="2:5" ht="15" customHeight="1" x14ac:dyDescent="0.25">
      <c r="B16" s="52" t="s">
        <v>20</v>
      </c>
      <c r="C16" s="53"/>
      <c r="D16" s="31">
        <v>0</v>
      </c>
      <c r="E16" s="12">
        <v>0</v>
      </c>
    </row>
    <row r="17" spans="2:5" ht="3.75" customHeight="1" x14ac:dyDescent="0.25">
      <c r="B17" s="68"/>
      <c r="C17" s="69"/>
      <c r="D17" s="21"/>
      <c r="E17" s="12"/>
    </row>
    <row r="18" spans="2:5" ht="15" customHeight="1" x14ac:dyDescent="0.25">
      <c r="B18" s="54" t="s">
        <v>23</v>
      </c>
      <c r="C18" s="55"/>
      <c r="D18" s="30">
        <f>SUM(D19:D27)</f>
        <v>0</v>
      </c>
      <c r="E18" s="11">
        <f>SUM(E19:E27)</f>
        <v>9000414.1199999992</v>
      </c>
    </row>
    <row r="19" spans="2:5" ht="15" customHeight="1" x14ac:dyDescent="0.25">
      <c r="B19" s="52" t="s">
        <v>24</v>
      </c>
      <c r="C19" s="53"/>
      <c r="D19" s="31">
        <v>0</v>
      </c>
      <c r="E19" s="14">
        <v>0</v>
      </c>
    </row>
    <row r="20" spans="2:5" ht="15" customHeight="1" x14ac:dyDescent="0.25">
      <c r="B20" s="52" t="s">
        <v>26</v>
      </c>
      <c r="C20" s="53"/>
      <c r="D20" s="31">
        <v>0</v>
      </c>
      <c r="E20" s="12">
        <v>0</v>
      </c>
    </row>
    <row r="21" spans="2:5" ht="15" customHeight="1" x14ac:dyDescent="0.25">
      <c r="B21" s="52" t="s">
        <v>2</v>
      </c>
      <c r="C21" s="53"/>
      <c r="D21" s="31">
        <v>0</v>
      </c>
      <c r="E21" s="12">
        <v>1027126.85</v>
      </c>
    </row>
    <row r="22" spans="2:5" ht="15" customHeight="1" x14ac:dyDescent="0.25">
      <c r="B22" s="52" t="s">
        <v>3</v>
      </c>
      <c r="C22" s="53"/>
      <c r="D22" s="31">
        <v>0</v>
      </c>
      <c r="E22" s="12">
        <v>7954254.3200000003</v>
      </c>
    </row>
    <row r="23" spans="2:5" ht="15" customHeight="1" x14ac:dyDescent="0.25">
      <c r="B23" s="52" t="s">
        <v>30</v>
      </c>
      <c r="C23" s="53"/>
      <c r="D23" s="31">
        <v>0</v>
      </c>
      <c r="E23" s="12">
        <v>0</v>
      </c>
    </row>
    <row r="24" spans="2:5" ht="15" customHeight="1" x14ac:dyDescent="0.25">
      <c r="B24" s="52" t="s">
        <v>32</v>
      </c>
      <c r="C24" s="53"/>
      <c r="D24" s="31">
        <v>0</v>
      </c>
      <c r="E24" s="12">
        <v>19032.95</v>
      </c>
    </row>
    <row r="25" spans="2:5" ht="15" customHeight="1" x14ac:dyDescent="0.25">
      <c r="B25" s="52" t="s">
        <v>34</v>
      </c>
      <c r="C25" s="53"/>
      <c r="D25" s="31">
        <v>0</v>
      </c>
      <c r="E25" s="12">
        <v>0</v>
      </c>
    </row>
    <row r="26" spans="2:5" ht="15" customHeight="1" x14ac:dyDescent="0.25">
      <c r="B26" s="52" t="s">
        <v>36</v>
      </c>
      <c r="C26" s="53"/>
      <c r="D26" s="31">
        <v>0</v>
      </c>
      <c r="E26" s="12">
        <v>0</v>
      </c>
    </row>
    <row r="27" spans="2:5" ht="15" customHeight="1" x14ac:dyDescent="0.25">
      <c r="B27" s="52" t="s">
        <v>37</v>
      </c>
      <c r="C27" s="53"/>
      <c r="D27" s="31">
        <v>0</v>
      </c>
      <c r="E27" s="14">
        <v>0</v>
      </c>
    </row>
    <row r="28" spans="2:5" ht="6" customHeight="1" x14ac:dyDescent="0.25">
      <c r="B28" s="22"/>
      <c r="C28" s="15"/>
      <c r="D28" s="13"/>
      <c r="E28" s="14"/>
    </row>
    <row r="29" spans="2:5" x14ac:dyDescent="0.25">
      <c r="B29" s="66" t="s">
        <v>5</v>
      </c>
      <c r="C29" s="67"/>
      <c r="D29" s="35">
        <f>D30+D40</f>
        <v>87720.09</v>
      </c>
      <c r="E29" s="11">
        <f>E30+E40</f>
        <v>3526774.31</v>
      </c>
    </row>
    <row r="30" spans="2:5" x14ac:dyDescent="0.25">
      <c r="B30" s="64" t="s">
        <v>7</v>
      </c>
      <c r="C30" s="65"/>
      <c r="D30" s="30">
        <f>SUM(D31:D38)</f>
        <v>0</v>
      </c>
      <c r="E30" s="11">
        <f>SUM(E31:E38)</f>
        <v>3526774.31</v>
      </c>
    </row>
    <row r="31" spans="2:5" x14ac:dyDescent="0.25">
      <c r="B31" s="58" t="s">
        <v>9</v>
      </c>
      <c r="C31" s="59"/>
      <c r="D31" s="31">
        <v>0</v>
      </c>
      <c r="E31" s="12">
        <v>3526774.31</v>
      </c>
    </row>
    <row r="32" spans="2:5" x14ac:dyDescent="0.25">
      <c r="B32" s="58" t="s">
        <v>11</v>
      </c>
      <c r="C32" s="59"/>
      <c r="D32" s="31">
        <v>0</v>
      </c>
      <c r="E32" s="12">
        <v>0</v>
      </c>
    </row>
    <row r="33" spans="2:5" x14ac:dyDescent="0.25">
      <c r="B33" s="58" t="s">
        <v>13</v>
      </c>
      <c r="C33" s="59"/>
      <c r="D33" s="31">
        <v>0</v>
      </c>
      <c r="E33" s="12">
        <v>0</v>
      </c>
    </row>
    <row r="34" spans="2:5" x14ac:dyDescent="0.25">
      <c r="B34" s="58" t="s">
        <v>15</v>
      </c>
      <c r="C34" s="59"/>
      <c r="D34" s="31">
        <v>0</v>
      </c>
      <c r="E34" s="14">
        <v>0</v>
      </c>
    </row>
    <row r="35" spans="2:5" x14ac:dyDescent="0.25">
      <c r="B35" s="58" t="s">
        <v>17</v>
      </c>
      <c r="C35" s="59"/>
      <c r="D35" s="31">
        <v>0</v>
      </c>
      <c r="E35" s="14">
        <v>0</v>
      </c>
    </row>
    <row r="36" spans="2:5" x14ac:dyDescent="0.25">
      <c r="B36" s="58" t="s">
        <v>19</v>
      </c>
      <c r="C36" s="59"/>
      <c r="D36" s="31">
        <v>0</v>
      </c>
      <c r="E36" s="14">
        <v>0</v>
      </c>
    </row>
    <row r="37" spans="2:5" x14ac:dyDescent="0.25">
      <c r="B37" s="58" t="s">
        <v>21</v>
      </c>
      <c r="C37" s="59"/>
      <c r="D37" s="31">
        <v>0</v>
      </c>
      <c r="E37" s="12">
        <v>0</v>
      </c>
    </row>
    <row r="38" spans="2:5" x14ac:dyDescent="0.25">
      <c r="B38" s="58" t="s">
        <v>22</v>
      </c>
      <c r="C38" s="59"/>
      <c r="D38" s="31">
        <v>0</v>
      </c>
      <c r="E38" s="12">
        <v>0</v>
      </c>
    </row>
    <row r="39" spans="2:5" ht="4.5" customHeight="1" x14ac:dyDescent="0.25">
      <c r="B39" s="24"/>
      <c r="C39" s="1"/>
      <c r="D39" s="21"/>
      <c r="E39" s="12"/>
    </row>
    <row r="40" spans="2:5" x14ac:dyDescent="0.25">
      <c r="B40" s="64" t="s">
        <v>25</v>
      </c>
      <c r="C40" s="65"/>
      <c r="D40" s="35">
        <f>SUM(D41:D46)</f>
        <v>87720.09</v>
      </c>
      <c r="E40" s="36">
        <f>SUM(E41:E46)</f>
        <v>0</v>
      </c>
    </row>
    <row r="41" spans="2:5" x14ac:dyDescent="0.25">
      <c r="B41" s="58" t="s">
        <v>27</v>
      </c>
      <c r="C41" s="59"/>
      <c r="D41" s="31">
        <v>0</v>
      </c>
      <c r="E41" s="12">
        <v>0</v>
      </c>
    </row>
    <row r="42" spans="2:5" x14ac:dyDescent="0.25">
      <c r="B42" s="58" t="s">
        <v>28</v>
      </c>
      <c r="C42" s="59"/>
      <c r="D42" s="31">
        <v>0</v>
      </c>
      <c r="E42" s="14">
        <v>0</v>
      </c>
    </row>
    <row r="43" spans="2:5" x14ac:dyDescent="0.25">
      <c r="B43" s="58" t="s">
        <v>29</v>
      </c>
      <c r="C43" s="59"/>
      <c r="D43" s="31">
        <v>0</v>
      </c>
      <c r="E43" s="14">
        <v>0</v>
      </c>
    </row>
    <row r="44" spans="2:5" x14ac:dyDescent="0.25">
      <c r="B44" s="58" t="s">
        <v>31</v>
      </c>
      <c r="C44" s="59"/>
      <c r="D44" s="31">
        <v>0</v>
      </c>
      <c r="E44" s="12">
        <v>0</v>
      </c>
    </row>
    <row r="45" spans="2:5" x14ac:dyDescent="0.25">
      <c r="B45" s="58" t="s">
        <v>33</v>
      </c>
      <c r="C45" s="59"/>
      <c r="D45" s="34">
        <v>87720.09</v>
      </c>
      <c r="E45" s="12">
        <v>0</v>
      </c>
    </row>
    <row r="46" spans="2:5" x14ac:dyDescent="0.25">
      <c r="B46" s="60" t="s">
        <v>35</v>
      </c>
      <c r="C46" s="61"/>
      <c r="D46" s="32">
        <v>0</v>
      </c>
      <c r="E46" s="33">
        <v>0</v>
      </c>
    </row>
    <row r="47" spans="2:5" ht="3.75" customHeight="1" x14ac:dyDescent="0.25">
      <c r="B47" s="25"/>
      <c r="C47" s="26"/>
      <c r="D47" s="16"/>
      <c r="E47" s="17"/>
    </row>
    <row r="48" spans="2:5" ht="15" customHeight="1" x14ac:dyDescent="0.25">
      <c r="B48" s="62" t="s">
        <v>51</v>
      </c>
      <c r="C48" s="63"/>
      <c r="D48" s="40">
        <f>D49+D54+D61</f>
        <v>38391792.369999997</v>
      </c>
      <c r="E48" s="50">
        <f>E49+E54+E61</f>
        <v>1451586.31</v>
      </c>
    </row>
    <row r="49" spans="2:9" ht="15" customHeight="1" x14ac:dyDescent="0.25">
      <c r="B49" s="54" t="s">
        <v>38</v>
      </c>
      <c r="C49" s="55"/>
      <c r="D49" s="40">
        <f>SUM(D50:D52)</f>
        <v>9116117.6500000004</v>
      </c>
      <c r="E49" s="41">
        <v>0</v>
      </c>
    </row>
    <row r="50" spans="2:9" x14ac:dyDescent="0.25">
      <c r="B50" s="52" t="s">
        <v>39</v>
      </c>
      <c r="C50" s="53"/>
      <c r="D50" s="38">
        <v>0</v>
      </c>
      <c r="E50" s="39">
        <v>0</v>
      </c>
    </row>
    <row r="51" spans="2:9" ht="15" customHeight="1" x14ac:dyDescent="0.25">
      <c r="B51" s="52" t="s">
        <v>40</v>
      </c>
      <c r="C51" s="53"/>
      <c r="D51" s="37">
        <v>9116117.6500000004</v>
      </c>
      <c r="E51" s="39">
        <v>0</v>
      </c>
    </row>
    <row r="52" spans="2:9" ht="15" customHeight="1" x14ac:dyDescent="0.25">
      <c r="B52" s="52" t="s">
        <v>41</v>
      </c>
      <c r="C52" s="53"/>
      <c r="D52" s="38">
        <v>0</v>
      </c>
      <c r="E52" s="39">
        <v>0</v>
      </c>
    </row>
    <row r="53" spans="2:9" ht="4.5" customHeight="1" x14ac:dyDescent="0.25">
      <c r="B53" s="23"/>
      <c r="C53" s="21"/>
      <c r="D53" s="18"/>
      <c r="E53" s="4"/>
    </row>
    <row r="54" spans="2:9" ht="15" customHeight="1" x14ac:dyDescent="0.25">
      <c r="B54" s="54" t="s">
        <v>42</v>
      </c>
      <c r="C54" s="55"/>
      <c r="D54" s="44">
        <f>SUM(D55:D59)</f>
        <v>29275674.719999999</v>
      </c>
      <c r="E54" s="48">
        <f>SUM(E55:E59)</f>
        <v>1451586.31</v>
      </c>
    </row>
    <row r="55" spans="2:9" ht="15" customHeight="1" x14ac:dyDescent="0.25">
      <c r="B55" s="52" t="s">
        <v>43</v>
      </c>
      <c r="C55" s="53"/>
      <c r="D55" s="49">
        <v>29275674.719999999</v>
      </c>
      <c r="E55" s="33">
        <v>0</v>
      </c>
    </row>
    <row r="56" spans="2:9" ht="15" customHeight="1" x14ac:dyDescent="0.25">
      <c r="B56" s="52" t="s">
        <v>44</v>
      </c>
      <c r="C56" s="53"/>
      <c r="D56" s="45">
        <v>0</v>
      </c>
      <c r="E56" s="46">
        <v>1451586.31</v>
      </c>
    </row>
    <row r="57" spans="2:9" x14ac:dyDescent="0.25">
      <c r="B57" s="52" t="s">
        <v>45</v>
      </c>
      <c r="C57" s="53"/>
      <c r="D57" s="45">
        <v>0</v>
      </c>
      <c r="E57" s="47">
        <v>0</v>
      </c>
    </row>
    <row r="58" spans="2:9" x14ac:dyDescent="0.25">
      <c r="B58" s="52" t="s">
        <v>46</v>
      </c>
      <c r="C58" s="53"/>
      <c r="D58" s="45">
        <v>0</v>
      </c>
      <c r="E58" s="47">
        <v>0</v>
      </c>
    </row>
    <row r="59" spans="2:9" ht="15" customHeight="1" x14ac:dyDescent="0.25">
      <c r="B59" s="52" t="s">
        <v>47</v>
      </c>
      <c r="C59" s="53"/>
      <c r="D59" s="45">
        <v>0</v>
      </c>
      <c r="E59" s="47">
        <v>0</v>
      </c>
    </row>
    <row r="60" spans="2:9" ht="3.75" customHeight="1" x14ac:dyDescent="0.25">
      <c r="B60" s="23"/>
      <c r="C60" s="21"/>
      <c r="D60" s="6"/>
      <c r="E60" s="5"/>
    </row>
    <row r="61" spans="2:9" ht="15" customHeight="1" x14ac:dyDescent="0.25">
      <c r="B61" s="54" t="s">
        <v>52</v>
      </c>
      <c r="C61" s="55"/>
      <c r="D61" s="42">
        <f>D62+D63</f>
        <v>0</v>
      </c>
      <c r="E61" s="43">
        <f>E62+E63</f>
        <v>0</v>
      </c>
    </row>
    <row r="62" spans="2:9" ht="15" customHeight="1" x14ac:dyDescent="0.25">
      <c r="B62" s="52" t="s">
        <v>48</v>
      </c>
      <c r="C62" s="53"/>
      <c r="D62" s="6">
        <v>0</v>
      </c>
      <c r="E62" s="5">
        <v>0</v>
      </c>
    </row>
    <row r="63" spans="2:9" ht="15" customHeight="1" x14ac:dyDescent="0.25">
      <c r="B63" s="56" t="s">
        <v>49</v>
      </c>
      <c r="C63" s="57"/>
      <c r="D63" s="7">
        <v>0</v>
      </c>
      <c r="E63" s="8">
        <v>0</v>
      </c>
    </row>
    <row r="64" spans="2:9" ht="17.25" customHeight="1" x14ac:dyDescent="0.25">
      <c r="B64" s="51" t="s">
        <v>54</v>
      </c>
      <c r="C64" s="51"/>
      <c r="D64" s="51"/>
      <c r="E64" s="51"/>
      <c r="F64" s="51"/>
      <c r="G64" s="27"/>
      <c r="H64" s="27"/>
      <c r="I64" s="27"/>
    </row>
    <row r="67" spans="2:3" s="28" customFormat="1" ht="12.75" x14ac:dyDescent="0.2"/>
    <row r="68" spans="2:3" s="28" customFormat="1" ht="12.75" x14ac:dyDescent="0.2"/>
    <row r="69" spans="2:3" s="28" customFormat="1" ht="12.75" x14ac:dyDescent="0.2">
      <c r="B69" s="29"/>
      <c r="C69" s="29"/>
    </row>
    <row r="70" spans="2:3" s="28" customFormat="1" ht="12.75" x14ac:dyDescent="0.2">
      <c r="B70" s="29"/>
      <c r="C70" s="29"/>
    </row>
    <row r="71" spans="2:3" s="28" customFormat="1" ht="12.75" x14ac:dyDescent="0.2">
      <c r="B71" s="29"/>
      <c r="C71" s="29"/>
    </row>
    <row r="72" spans="2:3" s="28" customFormat="1" ht="12.75" x14ac:dyDescent="0.2">
      <c r="B72" s="29"/>
      <c r="C72" s="29"/>
    </row>
    <row r="73" spans="2:3" s="28" customFormat="1" ht="12.75" x14ac:dyDescent="0.2">
      <c r="B73" s="29"/>
      <c r="C73" s="29"/>
    </row>
    <row r="74" spans="2:3" s="28" customFormat="1" ht="12.75" x14ac:dyDescent="0.2">
      <c r="B74" s="29"/>
      <c r="C74" s="29"/>
    </row>
    <row r="75" spans="2:3" s="28" customFormat="1" ht="12.75" x14ac:dyDescent="0.2">
      <c r="B75" s="29"/>
      <c r="C75" s="29"/>
    </row>
  </sheetData>
  <mergeCells count="56">
    <mergeCell ref="B16:C16"/>
    <mergeCell ref="B3:E3"/>
    <mergeCell ref="B4:E4"/>
    <mergeCell ref="B6:E6"/>
    <mergeCell ref="B8:C8"/>
    <mergeCell ref="B9:C9"/>
    <mergeCell ref="B10:C10"/>
    <mergeCell ref="B11:C11"/>
    <mergeCell ref="B12:C12"/>
    <mergeCell ref="B13:C13"/>
    <mergeCell ref="B14:C14"/>
    <mergeCell ref="B15:C15"/>
    <mergeCell ref="B5:E5"/>
    <mergeCell ref="B29:C29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2:C42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56:C56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4:C54"/>
    <mergeCell ref="B55:C55"/>
    <mergeCell ref="B64:F64"/>
    <mergeCell ref="B57:C57"/>
    <mergeCell ref="B58:C58"/>
    <mergeCell ref="B59:C59"/>
    <mergeCell ref="B61:C61"/>
    <mergeCell ref="B62:C62"/>
    <mergeCell ref="B63:C63"/>
  </mergeCells>
  <printOptions horizontalCentered="1"/>
  <pageMargins left="0.31496062992125984" right="0.31496062992125984" top="0.35433070866141736" bottom="0.35433070866141736" header="0" footer="0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IC-4</vt:lpstr>
      <vt:lpstr>'IC-4'!Área_de_impresión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2023-08-14T21:15:19Z</cp:lastPrinted>
  <dcterms:created xsi:type="dcterms:W3CDTF">2018-10-31T19:27:45Z</dcterms:created>
  <dcterms:modified xsi:type="dcterms:W3CDTF">2023-08-14T21:15:38Z</dcterms:modified>
</cp:coreProperties>
</file>