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'Hoja1'!$B$3:$I$47</definedName>
  </definedNames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<sst xmlns="http://schemas.openxmlformats.org/spreadsheetml/2006/main" count="40" uniqueCount="31">
  <si>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</si>
  <si>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</si>
  <si>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</si>
  <si>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</si>
  <si>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</si>
  <si>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</si>
  <si>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</si>
  <si>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</si>
  <si>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</si>
  <si>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</si>
  <si>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</si>
  <si>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</si>
  <si>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</si>
  <si>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</si>
  <si>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</si>
  <si>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</si>
  <si>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</si>
  <si>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</si>
  <si>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</si>
  <si>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</si>
  <si>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</si>
  <si>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TRIBUNAL DE JUSTICIA ADMINISTRATIVA DEL ESTADO DE GUERRERO</t>
  </si>
  <si>
    <t>Del 1 de Enero al 31 de Marzo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</si>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</sst>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7" fillId="34" borderId="10" xfId="48" applyNumberFormat="1" applyFont="1" applyFill="1" applyBorder="1" applyAlignment="1">
      <alignment horizontal="center" vertical="center" wrapText="1"/>
    </xf>
    <xf numFmtId="173" fontId="47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7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7" fillId="34" borderId="13" xfId="48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top"/>
    </xf>
    <xf numFmtId="0" fontId="48" fillId="0" borderId="15" xfId="0" applyFont="1" applyFill="1" applyBorder="1" applyAlignment="1">
      <alignment horizontal="left" vertical="top" wrapText="1"/>
    </xf>
    <xf numFmtId="175" fontId="46" fillId="0" borderId="16" xfId="0" applyNumberFormat="1" applyFont="1" applyFill="1" applyBorder="1" applyAlignment="1">
      <alignment horizontal="right" vertical="top"/>
    </xf>
    <xf numFmtId="175" fontId="46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8" fillId="33" borderId="18" xfId="0" applyFont="1" applyFill="1" applyBorder="1" applyAlignment="1">
      <alignment vertical="top"/>
    </xf>
    <xf numFmtId="0" fontId="46" fillId="33" borderId="18" xfId="0" applyFont="1" applyFill="1" applyBorder="1" applyAlignment="1">
      <alignment vertical="top"/>
    </xf>
    <xf numFmtId="0" fontId="48" fillId="33" borderId="19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30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175" fontId="46" fillId="0" borderId="20" xfId="0" applyNumberFormat="1" applyFont="1" applyFill="1" applyBorder="1" applyAlignment="1" applyProtection="1">
      <alignment horizontal="right" vertical="top"/>
      <protection locked="0"/>
    </xf>
    <xf numFmtId="0" fontId="4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/>
    </xf>
    <xf numFmtId="0" fontId="4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left" vertical="top" wrapText="1"/>
    </xf>
    <xf numFmtId="175" fontId="49" fillId="0" borderId="22" xfId="0" applyNumberFormat="1" applyFont="1" applyFill="1" applyBorder="1" applyAlignment="1">
      <alignment horizontal="right" vertical="top"/>
    </xf>
    <xf numFmtId="175" fontId="49" fillId="0" borderId="18" xfId="0" applyNumberFormat="1" applyFont="1" applyFill="1" applyBorder="1" applyAlignment="1">
      <alignment horizontal="right" vertical="top"/>
    </xf>
    <xf numFmtId="175" fontId="49" fillId="0" borderId="20" xfId="0" applyNumberFormat="1" applyFont="1" applyFill="1" applyBorder="1" applyAlignment="1" applyProtection="1">
      <alignment horizontal="right" vertical="top"/>
      <protection locked="0"/>
    </xf>
    <xf numFmtId="0" fontId="25" fillId="33" borderId="23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horizontal="left" vertical="top" wrapText="1" indent="1"/>
    </xf>
    <xf numFmtId="175" fontId="50" fillId="0" borderId="22" xfId="0" applyNumberFormat="1" applyFont="1" applyFill="1" applyBorder="1" applyAlignment="1" applyProtection="1">
      <alignment horizontal="right" vertical="top"/>
      <protection locked="0"/>
    </xf>
    <xf numFmtId="175" fontId="50" fillId="0" borderId="22" xfId="0" applyNumberFormat="1" applyFont="1" applyFill="1" applyBorder="1" applyAlignment="1" applyProtection="1">
      <alignment horizontal="right" vertical="top"/>
      <protection/>
    </xf>
    <xf numFmtId="175" fontId="50" fillId="0" borderId="20" xfId="0" applyNumberFormat="1" applyFont="1" applyFill="1" applyBorder="1" applyAlignment="1" applyProtection="1">
      <alignment horizontal="right" vertical="top"/>
      <protection locked="0"/>
    </xf>
    <xf numFmtId="175" fontId="50" fillId="0" borderId="18" xfId="0" applyNumberFormat="1" applyFont="1" applyFill="1" applyBorder="1" applyAlignment="1" applyProtection="1">
      <alignment horizontal="right" vertical="top"/>
      <protection locked="0"/>
    </xf>
    <xf numFmtId="175" fontId="50" fillId="0" borderId="22" xfId="0" applyNumberFormat="1" applyFont="1" applyFill="1" applyBorder="1" applyAlignment="1">
      <alignment horizontal="right" vertical="top"/>
    </xf>
    <xf numFmtId="175" fontId="50" fillId="0" borderId="18" xfId="0" applyNumberFormat="1" applyFont="1" applyFill="1" applyBorder="1" applyAlignment="1">
      <alignment horizontal="right" vertical="top"/>
    </xf>
    <xf numFmtId="175" fontId="49" fillId="0" borderId="22" xfId="0" applyNumberFormat="1" applyFont="1" applyFill="1" applyBorder="1" applyAlignment="1" applyProtection="1">
      <alignment horizontal="right" vertical="top"/>
      <protection/>
    </xf>
    <xf numFmtId="0" fontId="26" fillId="0" borderId="21" xfId="0" applyFont="1" applyFill="1" applyBorder="1" applyAlignment="1">
      <alignment horizontal="left" vertical="top" wrapText="1"/>
    </xf>
    <xf numFmtId="175" fontId="50" fillId="0" borderId="18" xfId="0" applyNumberFormat="1" applyFont="1" applyFill="1" applyBorder="1" applyAlignment="1" applyProtection="1">
      <alignment horizontal="right" vertical="top"/>
      <protection/>
    </xf>
    <xf numFmtId="0" fontId="25" fillId="0" borderId="21" xfId="0" applyFont="1" applyFill="1" applyBorder="1" applyAlignment="1">
      <alignment horizontal="left" vertical="top"/>
    </xf>
    <xf numFmtId="0" fontId="25" fillId="0" borderId="21" xfId="0" applyFont="1" applyFill="1" applyBorder="1" applyAlignment="1">
      <alignment vertical="top"/>
    </xf>
    <xf numFmtId="0" fontId="25" fillId="0" borderId="24" xfId="0" applyFont="1" applyFill="1" applyBorder="1" applyAlignment="1">
      <alignment horizontal="left" vertical="center"/>
    </xf>
    <xf numFmtId="175" fontId="49" fillId="0" borderId="25" xfId="0" applyNumberFormat="1" applyFont="1" applyFill="1" applyBorder="1" applyAlignment="1">
      <alignment horizontal="right" vertical="center"/>
    </xf>
    <xf numFmtId="175" fontId="49" fillId="0" borderId="19" xfId="0" applyNumberFormat="1" applyFont="1" applyFill="1" applyBorder="1" applyAlignment="1">
      <alignment horizontal="right" vertical="center"/>
    </xf>
    <xf numFmtId="0" fontId="25" fillId="33" borderId="26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175" fontId="49" fillId="0" borderId="0" xfId="0" applyNumberFormat="1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right"/>
    </xf>
    <xf numFmtId="0" fontId="28" fillId="33" borderId="0" xfId="0" applyNumberFormat="1" applyFont="1" applyFill="1" applyBorder="1" applyAlignment="1" applyProtection="1">
      <alignment horizontal="center"/>
      <protection locked="0"/>
    </xf>
    <xf numFmtId="0" fontId="29" fillId="33" borderId="0" xfId="0" applyNumberFormat="1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1">
      <selection activeCell="H16" sqref="H16"/>
    </sheetView>
  </sheetViews>
  <sheetFormatPr defaultColWidth="0" defaultRowHeight="15" zeroHeight="1"/>
  <cols>
    <col min="1" max="1" width="3.7109375" style="27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41"/>
      <c r="D2" s="41"/>
      <c r="E2" s="41"/>
      <c r="F2" s="41"/>
      <c r="G2" s="41"/>
      <c r="H2" s="41"/>
      <c r="I2" s="4"/>
    </row>
    <row r="3" spans="2:9" ht="15.75">
      <c r="B3" s="1"/>
      <c r="C3" s="68" t="s">
        <v>21</v>
      </c>
      <c r="D3" s="68"/>
      <c r="E3" s="68"/>
      <c r="F3" s="68"/>
      <c r="G3" s="68"/>
      <c r="H3" s="68"/>
      <c r="I3" s="4"/>
    </row>
    <row r="4" spans="2:9" ht="15.75">
      <c r="B4" s="1"/>
      <c r="C4" s="68" t="s">
        <v>0</v>
      </c>
      <c r="D4" s="68"/>
      <c r="E4" s="68"/>
      <c r="F4" s="68"/>
      <c r="G4" s="68"/>
      <c r="H4" s="68"/>
      <c r="I4" s="4"/>
    </row>
    <row r="5" spans="2:9" ht="15.75" customHeight="1">
      <c r="B5" s="1"/>
      <c r="C5" s="68" t="s">
        <v>22</v>
      </c>
      <c r="D5" s="68"/>
      <c r="E5" s="68"/>
      <c r="F5" s="68"/>
      <c r="G5" s="68"/>
      <c r="H5" s="68"/>
      <c r="I5" s="4"/>
    </row>
    <row r="6" spans="2:9" ht="15.75">
      <c r="B6" s="5"/>
      <c r="C6" s="68" t="s">
        <v>15</v>
      </c>
      <c r="D6" s="68"/>
      <c r="E6" s="68"/>
      <c r="F6" s="68"/>
      <c r="G6" s="68"/>
      <c r="H6" s="68"/>
      <c r="I6" s="12"/>
    </row>
    <row r="7" spans="2:9" ht="15.75">
      <c r="B7" s="5"/>
      <c r="C7" s="69"/>
      <c r="D7" s="70"/>
      <c r="E7" s="70"/>
      <c r="F7" s="70"/>
      <c r="G7" s="70"/>
      <c r="H7" s="71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31"/>
      <c r="I9" s="21"/>
    </row>
    <row r="10" spans="1:9" s="14" customFormat="1" ht="15" customHeight="1">
      <c r="A10" s="27"/>
      <c r="B10" s="22"/>
      <c r="C10" s="43" t="s">
        <v>23</v>
      </c>
      <c r="D10" s="44">
        <f>SUM(D11:D13)</f>
        <v>0</v>
      </c>
      <c r="E10" s="44"/>
      <c r="F10" s="44"/>
      <c r="G10" s="45"/>
      <c r="H10" s="46">
        <f>SUM(D10:G10)</f>
        <v>0</v>
      </c>
      <c r="I10" s="47"/>
    </row>
    <row r="11" spans="1:9" ht="15" customHeight="1">
      <c r="A11" s="27">
        <v>13110</v>
      </c>
      <c r="B11" s="23"/>
      <c r="C11" s="48" t="s">
        <v>5</v>
      </c>
      <c r="D11" s="49">
        <v>0</v>
      </c>
      <c r="E11" s="50">
        <v>0</v>
      </c>
      <c r="F11" s="50">
        <v>0</v>
      </c>
      <c r="G11" s="49">
        <v>0</v>
      </c>
      <c r="H11" s="51">
        <v>0</v>
      </c>
      <c r="I11" s="47"/>
    </row>
    <row r="12" spans="1:9" ht="15" customHeight="1">
      <c r="A12" s="27">
        <v>13120</v>
      </c>
      <c r="B12" s="23"/>
      <c r="C12" s="48" t="s">
        <v>6</v>
      </c>
      <c r="D12" s="49">
        <v>0</v>
      </c>
      <c r="E12" s="50">
        <v>0</v>
      </c>
      <c r="F12" s="50">
        <v>0</v>
      </c>
      <c r="G12" s="49">
        <v>0</v>
      </c>
      <c r="H12" s="52">
        <v>0</v>
      </c>
      <c r="I12" s="47"/>
    </row>
    <row r="13" spans="1:9" ht="15" customHeight="1">
      <c r="A13" s="27">
        <v>13130</v>
      </c>
      <c r="B13" s="23"/>
      <c r="C13" s="48" t="s">
        <v>7</v>
      </c>
      <c r="D13" s="49">
        <v>0</v>
      </c>
      <c r="E13" s="50">
        <v>0</v>
      </c>
      <c r="F13" s="50">
        <v>0</v>
      </c>
      <c r="G13" s="49">
        <v>0</v>
      </c>
      <c r="H13" s="52">
        <v>0</v>
      </c>
      <c r="I13" s="47"/>
    </row>
    <row r="14" spans="2:9" ht="15" customHeight="1">
      <c r="B14" s="22"/>
      <c r="C14" s="43"/>
      <c r="D14" s="50"/>
      <c r="E14" s="50"/>
      <c r="F14" s="50"/>
      <c r="G14" s="53"/>
      <c r="H14" s="54"/>
      <c r="I14" s="47"/>
    </row>
    <row r="15" spans="2:9" ht="15" customHeight="1">
      <c r="B15" s="22"/>
      <c r="C15" s="43" t="s">
        <v>24</v>
      </c>
      <c r="D15" s="55"/>
      <c r="E15" s="44">
        <f>SUM(E17:E20)</f>
        <v>17591109.89</v>
      </c>
      <c r="F15" s="44">
        <f>F16</f>
        <v>-1451586.31</v>
      </c>
      <c r="G15" s="44"/>
      <c r="H15" s="45">
        <f>SUM(D15:G15)</f>
        <v>16139523.58</v>
      </c>
      <c r="I15" s="47"/>
    </row>
    <row r="16" spans="1:9" ht="15" customHeight="1">
      <c r="A16" s="27">
        <v>23210</v>
      </c>
      <c r="B16" s="23"/>
      <c r="C16" s="48" t="s">
        <v>8</v>
      </c>
      <c r="D16" s="50">
        <v>0</v>
      </c>
      <c r="E16" s="50">
        <v>0</v>
      </c>
      <c r="F16" s="49">
        <v>-1451586.31</v>
      </c>
      <c r="G16" s="49">
        <v>0</v>
      </c>
      <c r="H16" s="52">
        <v>-1451586.31</v>
      </c>
      <c r="I16" s="47"/>
    </row>
    <row r="17" spans="1:9" ht="15" customHeight="1">
      <c r="A17" s="27">
        <v>23220</v>
      </c>
      <c r="B17" s="23"/>
      <c r="C17" s="48" t="s">
        <v>9</v>
      </c>
      <c r="D17" s="50">
        <v>0</v>
      </c>
      <c r="E17" s="49">
        <v>17592393.36</v>
      </c>
      <c r="F17" s="49">
        <v>0</v>
      </c>
      <c r="G17" s="49">
        <v>0</v>
      </c>
      <c r="H17" s="52">
        <v>17592393.36</v>
      </c>
      <c r="I17" s="47"/>
    </row>
    <row r="18" spans="1:9" ht="15" customHeight="1">
      <c r="A18" s="27">
        <v>23230</v>
      </c>
      <c r="B18" s="23"/>
      <c r="C18" s="48" t="s">
        <v>10</v>
      </c>
      <c r="D18" s="50">
        <v>0</v>
      </c>
      <c r="E18" s="49">
        <v>0</v>
      </c>
      <c r="F18" s="49">
        <v>0</v>
      </c>
      <c r="G18" s="49">
        <v>0</v>
      </c>
      <c r="H18" s="52">
        <v>0</v>
      </c>
      <c r="I18" s="47"/>
    </row>
    <row r="19" spans="1:9" ht="15" customHeight="1">
      <c r="A19" s="27">
        <v>23240</v>
      </c>
      <c r="B19" s="23"/>
      <c r="C19" s="48" t="s">
        <v>11</v>
      </c>
      <c r="D19" s="50">
        <v>0</v>
      </c>
      <c r="E19" s="49">
        <v>0</v>
      </c>
      <c r="F19" s="49">
        <v>0</v>
      </c>
      <c r="G19" s="49">
        <v>0</v>
      </c>
      <c r="H19" s="52">
        <v>0</v>
      </c>
      <c r="I19" s="47"/>
    </row>
    <row r="20" spans="1:9" s="1" customFormat="1" ht="15" customHeight="1">
      <c r="A20" s="27">
        <v>23250</v>
      </c>
      <c r="B20" s="23"/>
      <c r="C20" s="48" t="s">
        <v>4</v>
      </c>
      <c r="D20" s="50">
        <v>0</v>
      </c>
      <c r="E20" s="49">
        <v>-1283.47</v>
      </c>
      <c r="F20" s="50">
        <v>0</v>
      </c>
      <c r="G20" s="49">
        <v>0</v>
      </c>
      <c r="H20" s="52">
        <v>-1283.47</v>
      </c>
      <c r="I20" s="47"/>
    </row>
    <row r="21" spans="1:9" s="1" customFormat="1" ht="15" customHeight="1">
      <c r="A21" s="27"/>
      <c r="B21" s="23"/>
      <c r="C21" s="56"/>
      <c r="D21" s="50"/>
      <c r="E21" s="49"/>
      <c r="F21" s="50"/>
      <c r="G21" s="44"/>
      <c r="H21" s="54"/>
      <c r="I21" s="47"/>
    </row>
    <row r="22" spans="1:9" s="1" customFormat="1" ht="15" customHeight="1">
      <c r="A22" s="27"/>
      <c r="B22" s="23"/>
      <c r="C22" s="43" t="s">
        <v>25</v>
      </c>
      <c r="D22" s="50"/>
      <c r="E22" s="49"/>
      <c r="F22" s="50"/>
      <c r="G22" s="44">
        <f>SUM(G23:G24)</f>
        <v>0</v>
      </c>
      <c r="H22" s="45">
        <f>SUM(D22:G22)</f>
        <v>0</v>
      </c>
      <c r="I22" s="47"/>
    </row>
    <row r="23" spans="1:9" s="1" customFormat="1" ht="15" customHeight="1">
      <c r="A23" s="27">
        <v>33310</v>
      </c>
      <c r="B23" s="23"/>
      <c r="C23" s="48" t="s">
        <v>20</v>
      </c>
      <c r="D23" s="49">
        <v>0</v>
      </c>
      <c r="E23" s="50">
        <v>0</v>
      </c>
      <c r="F23" s="50">
        <v>0</v>
      </c>
      <c r="G23" s="49">
        <v>0</v>
      </c>
      <c r="H23" s="52">
        <v>0</v>
      </c>
      <c r="I23" s="47"/>
    </row>
    <row r="24" spans="1:9" s="1" customFormat="1" ht="15" customHeight="1">
      <c r="A24" s="27">
        <v>33320</v>
      </c>
      <c r="B24" s="23"/>
      <c r="C24" s="48" t="s">
        <v>13</v>
      </c>
      <c r="D24" s="49">
        <v>0</v>
      </c>
      <c r="E24" s="50">
        <v>0</v>
      </c>
      <c r="F24" s="50">
        <v>0</v>
      </c>
      <c r="G24" s="49">
        <v>0</v>
      </c>
      <c r="H24" s="52">
        <v>0</v>
      </c>
      <c r="I24" s="47"/>
    </row>
    <row r="25" spans="2:9" ht="15" customHeight="1">
      <c r="B25" s="22"/>
      <c r="C25" s="43"/>
      <c r="D25" s="50"/>
      <c r="E25" s="53"/>
      <c r="F25" s="50"/>
      <c r="G25" s="50"/>
      <c r="H25" s="57"/>
      <c r="I25" s="47"/>
    </row>
    <row r="26" spans="2:9" ht="15" customHeight="1">
      <c r="B26" s="22"/>
      <c r="C26" s="58" t="s">
        <v>26</v>
      </c>
      <c r="D26" s="44">
        <f>D10</f>
        <v>0</v>
      </c>
      <c r="E26" s="44">
        <f>E15</f>
        <v>17591109.89</v>
      </c>
      <c r="F26" s="44">
        <f>F15</f>
        <v>-1451586.31</v>
      </c>
      <c r="G26" s="44">
        <f>G22</f>
        <v>0</v>
      </c>
      <c r="H26" s="45">
        <f>SUM(D26:G26)</f>
        <v>16139523.58</v>
      </c>
      <c r="I26" s="47"/>
    </row>
    <row r="27" spans="2:9" ht="15" customHeight="1">
      <c r="B27" s="23"/>
      <c r="C27" s="59"/>
      <c r="D27" s="53"/>
      <c r="E27" s="50"/>
      <c r="F27" s="50"/>
      <c r="G27" s="53"/>
      <c r="H27" s="54"/>
      <c r="I27" s="47"/>
    </row>
    <row r="28" spans="2:9" ht="15" customHeight="1">
      <c r="B28" s="22"/>
      <c r="C28" s="43" t="s">
        <v>27</v>
      </c>
      <c r="D28" s="44">
        <f>SUM(D29:D31)</f>
        <v>9116117.65</v>
      </c>
      <c r="E28" s="55"/>
      <c r="F28" s="55"/>
      <c r="G28" s="44"/>
      <c r="H28" s="45">
        <f>SUM(D28:G28)</f>
        <v>9116117.65</v>
      </c>
      <c r="I28" s="47"/>
    </row>
    <row r="29" spans="1:9" ht="15" customHeight="1">
      <c r="A29" s="27">
        <v>53110</v>
      </c>
      <c r="B29" s="23"/>
      <c r="C29" s="48" t="s">
        <v>12</v>
      </c>
      <c r="D29" s="49">
        <v>0</v>
      </c>
      <c r="E29" s="50">
        <v>0</v>
      </c>
      <c r="F29" s="50">
        <v>0</v>
      </c>
      <c r="G29" s="49">
        <v>0</v>
      </c>
      <c r="H29" s="52">
        <v>0</v>
      </c>
      <c r="I29" s="47"/>
    </row>
    <row r="30" spans="1:9" ht="15" customHeight="1">
      <c r="A30" s="27">
        <v>53120</v>
      </c>
      <c r="B30" s="23"/>
      <c r="C30" s="48" t="s">
        <v>6</v>
      </c>
      <c r="D30" s="49">
        <v>9116117.65</v>
      </c>
      <c r="E30" s="50">
        <v>0</v>
      </c>
      <c r="F30" s="50">
        <v>0</v>
      </c>
      <c r="G30" s="49">
        <v>0</v>
      </c>
      <c r="H30" s="52">
        <v>9116117.65</v>
      </c>
      <c r="I30" s="47"/>
    </row>
    <row r="31" spans="1:9" ht="15" customHeight="1">
      <c r="A31" s="27">
        <v>53130</v>
      </c>
      <c r="B31" s="23"/>
      <c r="C31" s="48" t="s">
        <v>7</v>
      </c>
      <c r="D31" s="49">
        <v>0</v>
      </c>
      <c r="E31" s="50">
        <v>0</v>
      </c>
      <c r="F31" s="50">
        <v>0</v>
      </c>
      <c r="G31" s="49">
        <v>0</v>
      </c>
      <c r="H31" s="52">
        <v>0</v>
      </c>
      <c r="I31" s="47"/>
    </row>
    <row r="32" spans="2:10" ht="15" customHeight="1">
      <c r="B32" s="22"/>
      <c r="C32" s="43"/>
      <c r="D32" s="53"/>
      <c r="E32" s="50"/>
      <c r="F32" s="50"/>
      <c r="G32" s="53"/>
      <c r="H32" s="54"/>
      <c r="I32" s="47"/>
      <c r="J32" s="1"/>
    </row>
    <row r="33" spans="2:10" ht="15" customHeight="1">
      <c r="B33" s="22" t="s">
        <v>1</v>
      </c>
      <c r="C33" s="43" t="s">
        <v>28</v>
      </c>
      <c r="D33" s="44"/>
      <c r="E33" s="44">
        <f>E35</f>
        <v>-1451586.31</v>
      </c>
      <c r="F33" s="44">
        <f>SUM(F34:F38)</f>
        <v>20489146.98</v>
      </c>
      <c r="G33" s="44"/>
      <c r="H33" s="45">
        <f>SUM(D33:G33)</f>
        <v>19037560.67</v>
      </c>
      <c r="I33" s="47"/>
      <c r="J33" s="1"/>
    </row>
    <row r="34" spans="1:10" ht="15" customHeight="1">
      <c r="A34" s="27">
        <v>63210</v>
      </c>
      <c r="B34" s="23"/>
      <c r="C34" s="48" t="s">
        <v>8</v>
      </c>
      <c r="D34" s="50">
        <v>0</v>
      </c>
      <c r="E34" s="49">
        <v>0</v>
      </c>
      <c r="F34" s="49">
        <v>19037560.67</v>
      </c>
      <c r="G34" s="49">
        <v>0</v>
      </c>
      <c r="H34" s="52">
        <v>19037560.67</v>
      </c>
      <c r="I34" s="47"/>
      <c r="J34" s="1"/>
    </row>
    <row r="35" spans="1:10" ht="15" customHeight="1">
      <c r="A35" s="27">
        <v>63220</v>
      </c>
      <c r="B35" s="23"/>
      <c r="C35" s="48" t="s">
        <v>9</v>
      </c>
      <c r="D35" s="50">
        <v>0</v>
      </c>
      <c r="E35" s="49">
        <v>-1451586.31</v>
      </c>
      <c r="F35" s="49">
        <v>1451586.31</v>
      </c>
      <c r="G35" s="49">
        <v>0</v>
      </c>
      <c r="H35" s="52">
        <v>0</v>
      </c>
      <c r="I35" s="47"/>
      <c r="J35" s="1"/>
    </row>
    <row r="36" spans="1:10" ht="15" customHeight="1">
      <c r="A36" s="27">
        <v>63230</v>
      </c>
      <c r="B36" s="23"/>
      <c r="C36" s="48" t="s">
        <v>10</v>
      </c>
      <c r="D36" s="50">
        <v>0</v>
      </c>
      <c r="E36" s="49">
        <v>0</v>
      </c>
      <c r="F36" s="49">
        <v>0</v>
      </c>
      <c r="G36" s="49">
        <v>0</v>
      </c>
      <c r="H36" s="52">
        <v>0</v>
      </c>
      <c r="I36" s="47"/>
      <c r="J36" s="1"/>
    </row>
    <row r="37" spans="1:10" ht="15" customHeight="1">
      <c r="A37" s="27">
        <v>63240</v>
      </c>
      <c r="B37" s="23"/>
      <c r="C37" s="48" t="s">
        <v>11</v>
      </c>
      <c r="D37" s="50">
        <v>0</v>
      </c>
      <c r="E37" s="49">
        <v>0</v>
      </c>
      <c r="F37" s="49">
        <v>0</v>
      </c>
      <c r="G37" s="49">
        <v>0</v>
      </c>
      <c r="H37" s="52">
        <v>0</v>
      </c>
      <c r="I37" s="47"/>
      <c r="J37" s="1"/>
    </row>
    <row r="38" spans="1:9" s="1" customFormat="1" ht="15" customHeight="1">
      <c r="A38" s="27">
        <v>63250</v>
      </c>
      <c r="B38" s="23"/>
      <c r="C38" s="48" t="s">
        <v>4</v>
      </c>
      <c r="D38" s="50">
        <v>0</v>
      </c>
      <c r="E38" s="49">
        <v>0</v>
      </c>
      <c r="F38" s="49">
        <v>0</v>
      </c>
      <c r="G38" s="49">
        <v>0</v>
      </c>
      <c r="H38" s="52">
        <v>0</v>
      </c>
      <c r="I38" s="47"/>
    </row>
    <row r="39" spans="1:9" s="1" customFormat="1" ht="15" customHeight="1">
      <c r="A39" s="27"/>
      <c r="B39" s="23"/>
      <c r="C39" s="56"/>
      <c r="D39" s="50"/>
      <c r="E39" s="49"/>
      <c r="F39" s="50"/>
      <c r="G39" s="49"/>
      <c r="H39" s="54"/>
      <c r="I39" s="47"/>
    </row>
    <row r="40" spans="1:9" s="1" customFormat="1" ht="15" customHeight="1">
      <c r="A40" s="27"/>
      <c r="B40" s="23"/>
      <c r="C40" s="43" t="s">
        <v>29</v>
      </c>
      <c r="D40" s="50"/>
      <c r="E40" s="49"/>
      <c r="F40" s="50"/>
      <c r="G40" s="44">
        <f>SUM(G41:G42)</f>
        <v>0</v>
      </c>
      <c r="H40" s="45">
        <f>SUM(D40:G40)</f>
        <v>0</v>
      </c>
      <c r="I40" s="47"/>
    </row>
    <row r="41" spans="1:9" s="1" customFormat="1" ht="15" customHeight="1">
      <c r="A41" s="27">
        <v>73310</v>
      </c>
      <c r="B41" s="23"/>
      <c r="C41" s="48" t="s">
        <v>20</v>
      </c>
      <c r="D41" s="49">
        <v>0</v>
      </c>
      <c r="E41" s="50">
        <v>0</v>
      </c>
      <c r="F41" s="50">
        <v>0</v>
      </c>
      <c r="G41" s="49">
        <v>0</v>
      </c>
      <c r="H41" s="52">
        <v>0</v>
      </c>
      <c r="I41" s="47"/>
    </row>
    <row r="42" spans="1:9" s="1" customFormat="1" ht="15" customHeight="1">
      <c r="A42" s="27">
        <v>73320</v>
      </c>
      <c r="B42" s="23"/>
      <c r="C42" s="48" t="s">
        <v>13</v>
      </c>
      <c r="D42" s="49">
        <v>0</v>
      </c>
      <c r="E42" s="50">
        <v>0</v>
      </c>
      <c r="F42" s="50">
        <v>0</v>
      </c>
      <c r="G42" s="49">
        <v>0</v>
      </c>
      <c r="H42" s="52">
        <v>0</v>
      </c>
      <c r="I42" s="47"/>
    </row>
    <row r="43" spans="1:9" s="1" customFormat="1" ht="15" customHeight="1">
      <c r="A43" s="27"/>
      <c r="B43" s="23"/>
      <c r="C43" s="56"/>
      <c r="D43" s="49"/>
      <c r="E43" s="50"/>
      <c r="F43" s="50"/>
      <c r="G43" s="49"/>
      <c r="H43" s="54"/>
      <c r="I43" s="47"/>
    </row>
    <row r="44" spans="2:10" ht="15" customHeight="1">
      <c r="B44" s="24"/>
      <c r="C44" s="60" t="s">
        <v>30</v>
      </c>
      <c r="D44" s="61">
        <f>D26+D28</f>
        <v>9116117.65</v>
      </c>
      <c r="E44" s="61">
        <f>E26+E33</f>
        <v>16139523.58</v>
      </c>
      <c r="F44" s="61">
        <f>F33+F26</f>
        <v>19037560.67</v>
      </c>
      <c r="G44" s="61">
        <f>G26+G40</f>
        <v>0</v>
      </c>
      <c r="H44" s="62">
        <f>SUM(D44:G44)</f>
        <v>44293201.900000006</v>
      </c>
      <c r="I44" s="63"/>
      <c r="J44" s="1"/>
    </row>
    <row r="45" spans="1:9" s="1" customFormat="1" ht="15">
      <c r="A45" s="27"/>
      <c r="B45" s="26"/>
      <c r="C45" s="64"/>
      <c r="D45" s="65"/>
      <c r="E45" s="65"/>
      <c r="F45" s="65"/>
      <c r="G45" s="65"/>
      <c r="H45" s="65"/>
      <c r="I45" s="66"/>
    </row>
    <row r="46" spans="2:10" ht="33.75" customHeight="1">
      <c r="B46" s="2"/>
      <c r="C46" s="67" t="s">
        <v>18</v>
      </c>
      <c r="D46" s="67"/>
      <c r="E46" s="67"/>
      <c r="F46" s="67"/>
      <c r="G46" s="67"/>
      <c r="H46" s="67"/>
      <c r="I46" s="67"/>
      <c r="J46" s="9"/>
    </row>
    <row r="47" spans="1:10" s="1" customFormat="1" ht="15">
      <c r="A47" s="27"/>
      <c r="B47" s="2"/>
      <c r="C47" s="25"/>
      <c r="D47" s="25"/>
      <c r="E47" s="25"/>
      <c r="F47" s="25"/>
      <c r="G47" s="25"/>
      <c r="H47" s="25"/>
      <c r="I47" s="25"/>
      <c r="J47" s="9"/>
    </row>
    <row r="48" spans="1:10" s="30" customFormat="1" ht="18" customHeight="1">
      <c r="A48" s="29"/>
      <c r="B48" s="32"/>
      <c r="C48" s="37"/>
      <c r="D48" s="37"/>
      <c r="E48" s="28"/>
      <c r="F48" s="37"/>
      <c r="G48" s="37"/>
      <c r="H48" s="37"/>
      <c r="I48" s="28"/>
      <c r="J48" s="9"/>
    </row>
    <row r="49" spans="1:10" s="30" customFormat="1" ht="15" customHeight="1">
      <c r="A49" s="29"/>
      <c r="B49" s="2"/>
      <c r="C49" s="33"/>
      <c r="D49" s="33"/>
      <c r="E49" s="10"/>
      <c r="F49" s="35"/>
      <c r="G49" s="35"/>
      <c r="H49" s="35"/>
      <c r="I49" s="10"/>
      <c r="J49" s="10"/>
    </row>
    <row r="50" spans="1:10" s="30" customFormat="1" ht="15" customHeight="1">
      <c r="A50" s="29"/>
      <c r="B50" s="2"/>
      <c r="C50" s="36"/>
      <c r="D50" s="36"/>
      <c r="E50" s="10"/>
      <c r="F50" s="34"/>
      <c r="G50" s="34"/>
      <c r="H50" s="34"/>
      <c r="I50" s="10"/>
      <c r="J50" s="10"/>
    </row>
    <row r="51" spans="1:10" s="30" customFormat="1" ht="30" customHeight="1">
      <c r="A51" s="29"/>
      <c r="B51" s="2"/>
      <c r="C51" s="39"/>
      <c r="D51" s="39"/>
      <c r="E51" s="10"/>
      <c r="F51" s="39"/>
      <c r="G51" s="39"/>
      <c r="H51" s="39"/>
      <c r="I51" s="8"/>
      <c r="J51" s="10"/>
    </row>
    <row r="52" spans="1:10" s="30" customFormat="1" ht="24" customHeight="1" hidden="1">
      <c r="A52" s="29"/>
      <c r="B52" s="2"/>
      <c r="C52" s="40"/>
      <c r="D52" s="40"/>
      <c r="E52" s="11"/>
      <c r="F52" s="40"/>
      <c r="G52" s="40"/>
      <c r="H52" s="40"/>
      <c r="I52" s="8"/>
      <c r="J52" s="10"/>
    </row>
    <row r="53" spans="1:8" s="30" customFormat="1" ht="28.5" customHeight="1" hidden="1">
      <c r="A53" s="29"/>
      <c r="C53" s="38"/>
      <c r="D53" s="38"/>
      <c r="F53" s="38"/>
      <c r="G53" s="38"/>
      <c r="H53" s="38"/>
    </row>
    <row r="54" spans="1:8" s="30" customFormat="1" ht="18" customHeight="1" hidden="1">
      <c r="A54" s="29"/>
      <c r="C54" s="40"/>
      <c r="D54" s="40"/>
      <c r="E54" s="10"/>
      <c r="F54" s="42"/>
      <c r="G54" s="42"/>
      <c r="H54" s="42"/>
    </row>
    <row r="55" spans="1:8" s="30" customFormat="1" ht="22.5" customHeight="1" hidden="1">
      <c r="A55" s="29"/>
      <c r="C55" s="39"/>
      <c r="D55" s="39"/>
      <c r="E55" s="10"/>
      <c r="F55" s="39"/>
      <c r="G55" s="39"/>
      <c r="H55" s="39"/>
    </row>
    <row r="56" spans="1:8" s="30" customFormat="1" ht="15" customHeight="1" hidden="1">
      <c r="A56" s="29"/>
      <c r="C56" s="40"/>
      <c r="D56" s="40"/>
      <c r="E56" s="11"/>
      <c r="F56" s="40"/>
      <c r="G56" s="40"/>
      <c r="H56" s="40"/>
    </row>
    <row r="57" spans="1:8" s="30" customFormat="1" ht="15" hidden="1">
      <c r="A57" s="29"/>
      <c r="F57" s="38"/>
      <c r="G57" s="38"/>
      <c r="H57" s="3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C52:D52"/>
    <mergeCell ref="C54:D54"/>
    <mergeCell ref="F54:H54"/>
    <mergeCell ref="C55:D55"/>
    <mergeCell ref="F55:H55"/>
    <mergeCell ref="C2:H2"/>
    <mergeCell ref="C3:H3"/>
    <mergeCell ref="C4:H4"/>
    <mergeCell ref="C5:H5"/>
    <mergeCell ref="C6:H6"/>
    <mergeCell ref="C46:I46"/>
    <mergeCell ref="D7:G7"/>
    <mergeCell ref="F48:H48"/>
    <mergeCell ref="F53:H53"/>
    <mergeCell ref="F57:H57"/>
    <mergeCell ref="C53:D53"/>
    <mergeCell ref="F51:H51"/>
    <mergeCell ref="F52:H52"/>
    <mergeCell ref="C56:D56"/>
    <mergeCell ref="F56:H56"/>
    <mergeCell ref="C48:D48"/>
    <mergeCell ref="C51:D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2023-05-17T20:54:46Z</cp:lastPrinted>
  <dcterms:created xsi:type="dcterms:W3CDTF">2014-09-04T19:19:04Z</dcterms:created>
  <dcterms:modified xsi:type="dcterms:W3CDTF">2023-05-17T20:55:02Z</dcterms:modified>
  <cp:category/>
  <cp:version/>
  <cp:contentType/>
  <cp:contentStatus/>
</cp:coreProperties>
</file>