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JA REC. FIN\ENTREGA ASE\DIRECCION ADMINISTRATIVA\2021\CUENTA PUBLICA 2021\4.5. LDF\"/>
    </mc:Choice>
  </mc:AlternateContent>
  <xr:revisionPtr revIDLastSave="0" documentId="13_ncr:1_{DC71940A-B794-4897-A2C6-5CA4282B548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DF-9" sheetId="24" r:id="rId1"/>
  </sheets>
  <calcPr calcId="181029"/>
</workbook>
</file>

<file path=xl/calcChain.xml><?xml version="1.0" encoding="utf-8"?>
<calcChain xmlns="http://schemas.openxmlformats.org/spreadsheetml/2006/main">
  <c r="H9" i="24" l="1"/>
  <c r="H32" i="24" s="1"/>
  <c r="G9" i="24"/>
  <c r="G32" i="24" s="1"/>
  <c r="E9" i="24"/>
  <c r="E32" i="24" s="1"/>
  <c r="D9" i="24"/>
  <c r="D32" i="24" s="1"/>
  <c r="F10" i="24"/>
  <c r="I10" i="24" l="1"/>
  <c r="F9" i="24"/>
  <c r="F32" i="24" s="1"/>
  <c r="I9" i="24" l="1"/>
  <c r="I32" i="24" s="1"/>
</calcChain>
</file>

<file path=xl/sharedStrings.xml><?xml version="1.0" encoding="utf-8"?>
<sst xmlns="http://schemas.openxmlformats.org/spreadsheetml/2006/main" count="43" uniqueCount="33">
  <si>
    <t>Pagado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</si>
  <si>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</si>
  <si>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</si>
  <si>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</si>
  <si>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</si>
  <si>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</si>
  <si>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</si>
  <si>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</si>
  <si>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</si>
  <si>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</si>
  <si>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</si>
  <si>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</si>
  <si>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</si>
  <si>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</si>
  <si>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</si>
  <si>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</si>
  <si>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</si>
  <si>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</si>
  <si>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</si>
  <si>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Subejercicio (e)</t>
  </si>
  <si>
    <t>Aprobado (d)</t>
  </si>
  <si>
    <t xml:space="preserve">Concepto ( c)                                                                                                        </t>
  </si>
  <si>
    <t xml:space="preserve">(PESOS) </t>
  </si>
  <si>
    <t>Estado Analitico del Ejercicio del Presupuesto de Egresos Detallado- LDF</t>
  </si>
  <si>
    <t>Instructivo de llenado:</t>
  </si>
  <si>
    <r>
      <t xml:space="preserve">(b) Periodo de presentación: </t>
    </r>
    <r>
      <rPr>
        <sz val="9"/>
        <color theme="1"/>
        <rFont val="Arial"/>
        <family val="2"/>
      </rPr>
      <t>Este informe se presenta de forma trimestral acumulando cada periodo del ejercicio, con la desagregación de la información financiera ocurrida entre el inicio y el final del periodo, así como de manera anual, en la Cuenta Pública.</t>
    </r>
  </si>
  <si>
    <r>
      <t xml:space="preserve">(a) Nombre del Ente Público: </t>
    </r>
    <r>
      <rPr>
        <sz val="9"/>
        <color theme="1"/>
        <rFont val="Arial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</si>
  <si>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>(c) Concepto:</t>
    </r>
    <r>
      <rPr>
        <sz val="9"/>
        <color theme="1"/>
        <rFont val="Arial"/>
        <family val="2"/>
      </rPr>
      <t xml:space="preserve"> Muestra la clasificación de los egresos a partir de la desagregación de Gasto No Etiquetado y Gasto Etiquetado. </t>
    </r>
  </si>
  <si>
    <r>
      <t xml:space="preserve">(d) Aprobado: </t>
    </r>
    <r>
      <rPr>
        <sz val="9"/>
        <color theme="1"/>
        <rFont val="Arial"/>
        <family val="2"/>
      </rPr>
      <t>Esta información se presentará en términos anualizados.</t>
    </r>
  </si>
  <si>
    <r>
      <t>(e) Subejercicio:</t>
    </r>
    <r>
      <rPr>
        <sz val="9"/>
        <color theme="1"/>
        <rFont val="Arial"/>
        <family val="2"/>
      </rPr>
      <t xml:space="preserve"> Representa el importe obtenido de la diferencia entre el Egreso Modificado y el Egreso Devengado.</t>
    </r>
  </si>
  <si>
    <t>Formato LDF-9</t>
  </si>
  <si>
    <t>TRIBUNAL DE JUSTICIA ADMINISTRATIVA DEL ESTADO DE GUERRERO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</si>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</sst>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9" formatCode="#,##0_ ;[Red]\-#,##0\ "/>
  </numFmts>
  <fonts count="12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</cellStyleXfs>
  <cellXfs count="43">
    <xf numFmtId="0" fontId="0" fillId="0" borderId="0" xfId="0"/>
    <xf numFmtId="0" fontId="0" fillId="0" borderId="15" xfId="0" applyBorder="1"/>
    <xf numFmtId="0" fontId="0" fillId="0" borderId="17" xfId="0" applyBorder="1"/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1"/>
    <xf numFmtId="0" fontId="10" fillId="0" borderId="0" xfId="2" applyFont="1" applyProtection="1">
      <protection locked="0"/>
    </xf>
    <xf numFmtId="44" fontId="10" fillId="0" borderId="0" xfId="3" applyNumberFormat="1" applyFont="1" applyFill="1" applyBorder="1" applyAlignment="1" applyProtection="1">
      <protection locked="0"/>
    </xf>
    <xf numFmtId="0" fontId="10" fillId="0" borderId="0" xfId="2" applyFont="1" applyAlignment="1" applyProtection="1">
      <alignment horizontal="center"/>
      <protection locked="0"/>
    </xf>
    <xf numFmtId="1" fontId="10" fillId="0" borderId="0" xfId="2" applyNumberFormat="1" applyFont="1" applyAlignment="1" applyProtection="1">
      <alignment horizontal="center"/>
      <protection locked="0"/>
    </xf>
    <xf numFmtId="164" fontId="10" fillId="0" borderId="0" xfId="2" applyNumberFormat="1" applyFont="1" applyAlignment="1" applyProtection="1">
      <alignment horizontal="center"/>
      <protection locked="0"/>
    </xf>
    <xf numFmtId="0" fontId="6" fillId="0" borderId="9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169" fontId="11" fillId="0" borderId="21" xfId="0" applyNumberFormat="1" applyFont="1" applyBorder="1" applyAlignment="1">
      <alignment horizontal="right" vertical="center"/>
    </xf>
    <xf numFmtId="169" fontId="7" fillId="0" borderId="11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169" fontId="7" fillId="0" borderId="12" xfId="0" applyNumberFormat="1" applyFont="1" applyBorder="1" applyAlignment="1">
      <alignment horizontal="right" vertical="center" wrapText="1"/>
    </xf>
  </cellXfs>
  <cellStyles count="5">
    <cellStyle name="Millares 2 2" xfId="3" xr:uid="{B56B39C5-0131-4438-97BF-ABD93783E131}"/>
    <cellStyle name="Normal" xfId="0" builtinId="0"/>
    <cellStyle name="Normal 15" xfId="4" xr:uid="{93E97730-B53D-4FD9-A98B-E4C184441DEB}"/>
    <cellStyle name="Normal 2 2" xfId="2" xr:uid="{D653C144-F4C0-4D9D-8E83-F09E30BDF066}"/>
    <cellStyle name="Normal 3" xfId="1" xr:uid="{329C253A-10A1-4E9F-8823-54E9A3B57F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265590</xdr:colOff>
      <xdr:row>34</xdr:row>
      <xdr:rowOff>152402</xdr:rowOff>
    </xdr:from>
    <xdr:to>
      <xdr:col>7</xdr:col>
      <xdr:colOff>428625</xdr:colOff>
      <xdr:row>40</xdr:row>
      <xdr:rowOff>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E1B9281E-7543-4A81-A19E-0043563B7E89}"/>
            </a:ext>
          </a:extLst>
        </xdr:cNvPr>
        <xdr:cNvSpPr txBox="1">
          <a:spLocks noChangeArrowheads="1"/>
        </xdr:cNvSpPr>
      </xdr:nvSpPr>
      <xdr:spPr bwMode="auto">
        <a:xfrm>
          <a:off x="3999390" y="6753227"/>
          <a:ext cx="1725135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Aprobó</a:t>
          </a:r>
          <a:endParaRPr lang="es-MX" sz="9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</a:t>
          </a:r>
        </a:p>
        <a:p>
          <a:pPr algn="ctr"/>
          <a:r>
            <a:rPr lang="es-MX" sz="900">
              <a:effectLst/>
              <a:latin typeface="+mn-lt"/>
              <a:ea typeface="+mn-ea"/>
              <a:cs typeface="+mn-cs"/>
            </a:rPr>
            <a:t>Dra.</a:t>
          </a:r>
          <a:r>
            <a:rPr lang="es-MX" sz="900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900">
              <a:effectLst/>
              <a:latin typeface="+mn-lt"/>
              <a:ea typeface="+mn-ea"/>
              <a:cs typeface="+mn-cs"/>
            </a:rPr>
            <a:t>Martha Elena Arce García</a:t>
          </a:r>
          <a:endParaRPr lang="es-MX" sz="900">
            <a:effectLst/>
            <a:latin typeface="+mn-lt"/>
          </a:endParaRPr>
        </a:p>
        <a:p>
          <a:pPr algn="ctr"/>
          <a:r>
            <a:rPr lang="es-MX" sz="900">
              <a:effectLst/>
              <a:latin typeface="+mn-lt"/>
              <a:ea typeface="+mn-ea"/>
              <a:cs typeface="+mn-cs"/>
            </a:rPr>
            <a:t>Magistrada</a:t>
          </a:r>
          <a:r>
            <a:rPr lang="es-MX" sz="900" baseline="0">
              <a:effectLst/>
              <a:latin typeface="+mn-lt"/>
              <a:ea typeface="+mn-ea"/>
              <a:cs typeface="+mn-cs"/>
            </a:rPr>
            <a:t> Presidente</a:t>
          </a:r>
          <a:endParaRPr lang="es-MX" sz="9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1544511</xdr:colOff>
      <xdr:row>34</xdr:row>
      <xdr:rowOff>161925</xdr:rowOff>
    </xdr:from>
    <xdr:to>
      <xdr:col>5</xdr:col>
      <xdr:colOff>0</xdr:colOff>
      <xdr:row>40</xdr:row>
      <xdr:rowOff>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BEEA2745-02BC-4DFE-8D6F-6DBA51CBCD48}"/>
            </a:ext>
          </a:extLst>
        </xdr:cNvPr>
        <xdr:cNvSpPr txBox="1">
          <a:spLocks noChangeArrowheads="1"/>
        </xdr:cNvSpPr>
      </xdr:nvSpPr>
      <xdr:spPr bwMode="auto">
        <a:xfrm>
          <a:off x="1849311" y="6762750"/>
          <a:ext cx="1884489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>
              <a:effectLst/>
              <a:latin typeface="+mn-lt"/>
              <a:ea typeface="+mn-ea"/>
              <a:cs typeface="+mn-cs"/>
            </a:rPr>
            <a:t>Revisó</a:t>
          </a:r>
          <a:endParaRPr lang="es-MX" sz="9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</a:t>
          </a:r>
        </a:p>
        <a:p>
          <a:pPr algn="ctr"/>
          <a:r>
            <a:rPr lang="es-MX" sz="900">
              <a:effectLst/>
              <a:latin typeface="+mn-lt"/>
              <a:ea typeface="+mn-ea"/>
              <a:cs typeface="+mn-cs"/>
            </a:rPr>
            <a:t>Mtra. Olga Lidia</a:t>
          </a:r>
          <a:r>
            <a:rPr lang="es-MX" sz="900" baseline="0">
              <a:effectLst/>
              <a:latin typeface="+mn-lt"/>
              <a:ea typeface="+mn-ea"/>
              <a:cs typeface="+mn-cs"/>
            </a:rPr>
            <a:t> García Teodoro</a:t>
          </a:r>
          <a:endParaRPr lang="es-MX" sz="900">
            <a:effectLst/>
            <a:latin typeface="+mn-lt"/>
          </a:endParaRPr>
        </a:p>
        <a:p>
          <a:pPr algn="ctr"/>
          <a:r>
            <a:rPr lang="es-MX" sz="900" baseline="0">
              <a:effectLst/>
              <a:latin typeface="+mn-lt"/>
              <a:ea typeface="+mn-ea"/>
              <a:cs typeface="+mn-cs"/>
            </a:rPr>
            <a:t>Directora Administrativa</a:t>
          </a:r>
          <a:endParaRPr lang="es-MX" sz="9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34</xdr:row>
      <xdr:rowOff>26670</xdr:rowOff>
    </xdr:from>
    <xdr:to>
      <xdr:col>2</xdr:col>
      <xdr:colOff>1424940</xdr:colOff>
      <xdr:row>40</xdr:row>
      <xdr:rowOff>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88F22E26-803B-42DE-B81C-846721C80A0B}"/>
            </a:ext>
          </a:extLst>
        </xdr:cNvPr>
        <xdr:cNvSpPr txBox="1">
          <a:spLocks noChangeArrowheads="1"/>
        </xdr:cNvSpPr>
      </xdr:nvSpPr>
      <xdr:spPr bwMode="auto">
        <a:xfrm>
          <a:off x="0" y="6627495"/>
          <a:ext cx="1729740" cy="1573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Elaboró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+mn-lt"/>
              <a:cs typeface="Arial"/>
            </a:rPr>
            <a:t>L.C. Ana</a:t>
          </a:r>
          <a:r>
            <a:rPr lang="es-MX" sz="900" b="0" i="0" strike="noStrike" baseline="0">
              <a:solidFill>
                <a:srgbClr val="000000"/>
              </a:solidFill>
              <a:latin typeface="+mn-lt"/>
              <a:cs typeface="Arial"/>
            </a:rPr>
            <a:t> Isabel Alcaraz Espino</a:t>
          </a:r>
        </a:p>
        <a:p>
          <a:pPr algn="ctr" rtl="1">
            <a:defRPr sz="1000"/>
          </a:pPr>
          <a:r>
            <a:rPr lang="es-MX" sz="900" b="0" i="0" strike="noStrike" baseline="0">
              <a:solidFill>
                <a:srgbClr val="000000"/>
              </a:solidFill>
              <a:latin typeface="+mn-lt"/>
              <a:cs typeface="Arial"/>
            </a:rPr>
            <a:t>Jefa de departamento de Recursos Humanos y Financieros </a:t>
          </a:r>
          <a:endParaRPr lang="es-MX" sz="900" b="0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7</xdr:col>
      <xdr:colOff>670560</xdr:colOff>
      <xdr:row>34</xdr:row>
      <xdr:rowOff>17145</xdr:rowOff>
    </xdr:from>
    <xdr:to>
      <xdr:col>9</xdr:col>
      <xdr:colOff>19050</xdr:colOff>
      <xdr:row>39</xdr:row>
      <xdr:rowOff>171450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1FF583E8-6EAB-45D4-B681-7A0EC9BB8354}"/>
            </a:ext>
          </a:extLst>
        </xdr:cNvPr>
        <xdr:cNvSpPr txBox="1">
          <a:spLocks noChangeArrowheads="1"/>
        </xdr:cNvSpPr>
      </xdr:nvSpPr>
      <xdr:spPr bwMode="auto">
        <a:xfrm>
          <a:off x="5966460" y="6617970"/>
          <a:ext cx="910590" cy="1068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MX" sz="900" b="0" i="0" strike="noStrike">
              <a:solidFill>
                <a:srgbClr val="000000"/>
              </a:solidFill>
              <a:latin typeface="+mn-lt"/>
              <a:cs typeface="Arial"/>
            </a:rPr>
            <a:t>Contralor</a:t>
          </a:r>
          <a:r>
            <a:rPr lang="es-MX" sz="900" b="0" i="0" strike="noStrike" baseline="0">
              <a:solidFill>
                <a:srgbClr val="000000"/>
              </a:solidFill>
              <a:latin typeface="+mn-lt"/>
              <a:cs typeface="Arial"/>
            </a:rPr>
            <a:t> Interno y/o Comisario</a:t>
          </a:r>
          <a:endParaRPr lang="es-MX" sz="900" b="0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showGridLines="0" tabSelected="1" zoomScaleNormal="100" workbookViewId="0">
      <pane xSplit="1" ySplit="8" topLeftCell="B31" activePane="bottomRight" state="frozen"/>
      <selection pane="topRight" activeCell="B1" sqref="B1"/>
      <selection pane="bottomLeft" activeCell="A9" sqref="A9"/>
      <selection pane="bottomRight" activeCell="C44" sqref="C44:K44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8" customWidth="1"/>
    <col min="4" max="9" width="11.7109375" customWidth="1"/>
    <col min="10" max="10" width="3.85546875" customWidth="1"/>
    <col min="11" max="11" width="3.5703125" customWidth="1"/>
  </cols>
  <sheetData>
    <row r="1" spans="2:9" ht="15" customHeight="1" thickBot="1" x14ac:dyDescent="0.3">
      <c r="H1" s="14" t="s">
        <v>30</v>
      </c>
      <c r="I1" s="14"/>
    </row>
    <row r="2" spans="2:9" ht="12" customHeight="1" x14ac:dyDescent="0.25">
      <c r="B2" s="15" t="s">
        <v>31</v>
      </c>
      <c r="C2" s="16"/>
      <c r="D2" s="16"/>
      <c r="E2" s="16"/>
      <c r="F2" s="16"/>
      <c r="G2" s="16"/>
      <c r="H2" s="16"/>
      <c r="I2" s="17"/>
    </row>
    <row r="3" spans="2:9" ht="12" customHeight="1" x14ac:dyDescent="0.25">
      <c r="B3" s="18" t="s">
        <v>23</v>
      </c>
      <c r="C3" s="19"/>
      <c r="D3" s="19"/>
      <c r="E3" s="19"/>
      <c r="F3" s="19"/>
      <c r="G3" s="19"/>
      <c r="H3" s="19"/>
      <c r="I3" s="20"/>
    </row>
    <row r="4" spans="2:9" ht="12" customHeight="1" x14ac:dyDescent="0.25">
      <c r="B4" s="18" t="s">
        <v>4</v>
      </c>
      <c r="C4" s="19"/>
      <c r="D4" s="19"/>
      <c r="E4" s="19"/>
      <c r="F4" s="19"/>
      <c r="G4" s="19"/>
      <c r="H4" s="19"/>
      <c r="I4" s="20"/>
    </row>
    <row r="5" spans="2:9" ht="11.25" customHeight="1" x14ac:dyDescent="0.25">
      <c r="B5" s="18" t="s">
        <v>32</v>
      </c>
      <c r="C5" s="19"/>
      <c r="D5" s="19"/>
      <c r="E5" s="19"/>
      <c r="F5" s="19"/>
      <c r="G5" s="19"/>
      <c r="H5" s="19"/>
      <c r="I5" s="20"/>
    </row>
    <row r="6" spans="2:9" ht="11.25" customHeight="1" thickBot="1" x14ac:dyDescent="0.3">
      <c r="B6" s="21" t="s">
        <v>22</v>
      </c>
      <c r="C6" s="22"/>
      <c r="D6" s="22"/>
      <c r="E6" s="22"/>
      <c r="F6" s="22"/>
      <c r="G6" s="22"/>
      <c r="H6" s="22"/>
      <c r="I6" s="23"/>
    </row>
    <row r="7" spans="2:9" ht="18.75" customHeight="1" thickBot="1" x14ac:dyDescent="0.3">
      <c r="B7" s="24" t="s">
        <v>21</v>
      </c>
      <c r="C7" s="25"/>
      <c r="D7" s="28" t="s">
        <v>1</v>
      </c>
      <c r="E7" s="28"/>
      <c r="F7" s="28"/>
      <c r="G7" s="28"/>
      <c r="H7" s="28"/>
      <c r="I7" s="29" t="s">
        <v>19</v>
      </c>
    </row>
    <row r="8" spans="2:9" ht="23.25" customHeight="1" thickBot="1" x14ac:dyDescent="0.3">
      <c r="B8" s="26"/>
      <c r="C8" s="27"/>
      <c r="D8" s="5" t="s">
        <v>20</v>
      </c>
      <c r="E8" s="5" t="s">
        <v>2</v>
      </c>
      <c r="F8" s="5" t="s">
        <v>3</v>
      </c>
      <c r="G8" s="5" t="s">
        <v>5</v>
      </c>
      <c r="H8" s="5" t="s">
        <v>0</v>
      </c>
      <c r="I8" s="30"/>
    </row>
    <row r="9" spans="2:9" x14ac:dyDescent="0.25">
      <c r="B9" s="32" t="s">
        <v>6</v>
      </c>
      <c r="C9" s="33"/>
      <c r="D9" s="40">
        <f>+D10</f>
        <v>89595626.549999997</v>
      </c>
      <c r="E9" s="40">
        <f t="shared" ref="E9:I9" si="0">+E10</f>
        <v>9096590.2200000007</v>
      </c>
      <c r="F9" s="40">
        <f t="shared" si="0"/>
        <v>98692216.769999996</v>
      </c>
      <c r="G9" s="40">
        <f t="shared" si="0"/>
        <v>95470938.049999997</v>
      </c>
      <c r="H9" s="40">
        <f t="shared" si="0"/>
        <v>95385552.939999998</v>
      </c>
      <c r="I9" s="40">
        <f t="shared" si="0"/>
        <v>3221278.7199999988</v>
      </c>
    </row>
    <row r="10" spans="2:9" x14ac:dyDescent="0.25">
      <c r="B10" s="31" t="s">
        <v>7</v>
      </c>
      <c r="C10" s="31"/>
      <c r="D10" s="39">
        <v>89595626.549999997</v>
      </c>
      <c r="E10" s="39">
        <v>9096590.2200000007</v>
      </c>
      <c r="F10" s="39">
        <f>+D10+E10</f>
        <v>98692216.769999996</v>
      </c>
      <c r="G10" s="39">
        <v>95470938.049999997</v>
      </c>
      <c r="H10" s="39">
        <v>95385552.939999998</v>
      </c>
      <c r="I10" s="39">
        <f>+F10-G10</f>
        <v>3221278.7199999988</v>
      </c>
    </row>
    <row r="11" spans="2:9" x14ac:dyDescent="0.25">
      <c r="B11" s="31" t="s">
        <v>8</v>
      </c>
      <c r="C11" s="31"/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</row>
    <row r="12" spans="2:9" x14ac:dyDescent="0.25">
      <c r="B12" s="31" t="s">
        <v>9</v>
      </c>
      <c r="C12" s="31"/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</row>
    <row r="13" spans="2:9" x14ac:dyDescent="0.25">
      <c r="B13" s="1"/>
      <c r="C13" s="6" t="s">
        <v>10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x14ac:dyDescent="0.25">
      <c r="B14" s="1"/>
      <c r="C14" s="6" t="s">
        <v>11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</row>
    <row r="15" spans="2:9" ht="18.75" customHeight="1" x14ac:dyDescent="0.25">
      <c r="B15" s="31" t="s">
        <v>12</v>
      </c>
      <c r="C15" s="31"/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20.25" customHeight="1" x14ac:dyDescent="0.25">
      <c r="B16" s="31" t="s">
        <v>13</v>
      </c>
      <c r="C16" s="31"/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x14ac:dyDescent="0.25">
      <c r="B17" s="1"/>
      <c r="C17" s="6" t="s">
        <v>14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x14ac:dyDescent="0.25">
      <c r="B18" s="1"/>
      <c r="C18" s="6" t="s">
        <v>15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12" customHeight="1" x14ac:dyDescent="0.25">
      <c r="B19" s="31" t="s">
        <v>16</v>
      </c>
      <c r="C19" s="31"/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</row>
    <row r="20" spans="2:9" ht="15" customHeight="1" x14ac:dyDescent="0.25">
      <c r="B20" s="1"/>
      <c r="C20" s="6"/>
      <c r="D20" s="38"/>
      <c r="E20" s="38"/>
      <c r="F20" s="38"/>
      <c r="G20" s="38"/>
      <c r="H20" s="38"/>
      <c r="I20" s="38"/>
    </row>
    <row r="21" spans="2:9" x14ac:dyDescent="0.25">
      <c r="B21" s="34" t="s">
        <v>17</v>
      </c>
      <c r="C21" s="35"/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</row>
    <row r="22" spans="2:9" x14ac:dyDescent="0.25">
      <c r="B22" s="31" t="s">
        <v>7</v>
      </c>
      <c r="C22" s="31"/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2:9" x14ac:dyDescent="0.25">
      <c r="B23" s="31" t="s">
        <v>8</v>
      </c>
      <c r="C23" s="31"/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2:9" x14ac:dyDescent="0.25">
      <c r="B24" s="31" t="s">
        <v>9</v>
      </c>
      <c r="C24" s="31"/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9" x14ac:dyDescent="0.25">
      <c r="B25" s="1"/>
      <c r="C25" s="6" t="s">
        <v>10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</row>
    <row r="26" spans="2:9" x14ac:dyDescent="0.25">
      <c r="B26" s="1"/>
      <c r="C26" s="6" t="s">
        <v>11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x14ac:dyDescent="0.25">
      <c r="B27" s="31" t="s">
        <v>12</v>
      </c>
      <c r="C27" s="31"/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20.25" customHeight="1" x14ac:dyDescent="0.25">
      <c r="B28" s="31" t="s">
        <v>13</v>
      </c>
      <c r="C28" s="31"/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x14ac:dyDescent="0.25">
      <c r="B29" s="1"/>
      <c r="C29" s="6" t="s">
        <v>14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x14ac:dyDescent="0.25">
      <c r="B30" s="1"/>
      <c r="C30" s="6" t="s">
        <v>15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15" customHeight="1" x14ac:dyDescent="0.25">
      <c r="B31" s="31" t="s">
        <v>16</v>
      </c>
      <c r="C31" s="31"/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19.5" customHeight="1" x14ac:dyDescent="0.25">
      <c r="B32" s="34" t="s">
        <v>18</v>
      </c>
      <c r="C32" s="35"/>
      <c r="D32" s="42">
        <f>+D9+D21</f>
        <v>89595626.549999997</v>
      </c>
      <c r="E32" s="42">
        <f t="shared" ref="E32:I32" si="1">+E9+E21</f>
        <v>9096590.2200000007</v>
      </c>
      <c r="F32" s="42">
        <f t="shared" si="1"/>
        <v>98692216.769999996</v>
      </c>
      <c r="G32" s="42">
        <f t="shared" si="1"/>
        <v>95470938.049999997</v>
      </c>
      <c r="H32" s="42">
        <f t="shared" si="1"/>
        <v>95385552.939999998</v>
      </c>
      <c r="I32" s="42">
        <f t="shared" si="1"/>
        <v>3221278.7199999988</v>
      </c>
    </row>
    <row r="33" spans="1:14" ht="13.5" customHeight="1" thickBot="1" x14ac:dyDescent="0.3">
      <c r="B33" s="2"/>
      <c r="C33" s="4"/>
      <c r="D33" s="3"/>
      <c r="E33" s="3"/>
      <c r="F33" s="3"/>
      <c r="G33" s="3"/>
      <c r="H33" s="3"/>
      <c r="I33" s="3"/>
    </row>
    <row r="35" spans="1:14" x14ac:dyDescent="0.25">
      <c r="G35" s="7"/>
    </row>
    <row r="36" spans="1:14" x14ac:dyDescent="0.25">
      <c r="B36" s="7"/>
      <c r="C36" s="7"/>
      <c r="D36" s="7"/>
      <c r="G36" s="7"/>
    </row>
    <row r="37" spans="1:14" x14ac:dyDescent="0.25">
      <c r="B37" s="7"/>
      <c r="C37" s="7"/>
      <c r="D37" s="7"/>
      <c r="G37" s="7"/>
    </row>
    <row r="39" spans="1:14" s="8" customFormat="1" ht="12" x14ac:dyDescent="0.2"/>
    <row r="40" spans="1:14" x14ac:dyDescent="0.2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2"/>
      <c r="M40" s="13"/>
      <c r="N40" s="9"/>
    </row>
    <row r="42" spans="1:14" ht="12.75" customHeight="1" x14ac:dyDescent="0.25">
      <c r="C42" s="36" t="s">
        <v>24</v>
      </c>
      <c r="D42" s="36"/>
      <c r="E42" s="36"/>
      <c r="F42" s="36"/>
      <c r="G42" s="36"/>
      <c r="H42" s="36"/>
      <c r="I42" s="36"/>
      <c r="J42" s="36"/>
      <c r="K42" s="36"/>
    </row>
    <row r="43" spans="1:14" ht="62.25" customHeight="1" x14ac:dyDescent="0.25">
      <c r="C43" s="37" t="s">
        <v>26</v>
      </c>
      <c r="D43" s="37"/>
      <c r="E43" s="37"/>
      <c r="F43" s="37"/>
      <c r="G43" s="37"/>
      <c r="H43" s="37"/>
      <c r="I43" s="37"/>
      <c r="J43" s="37"/>
      <c r="K43" s="37"/>
    </row>
    <row r="44" spans="1:14" ht="35.25" customHeight="1" x14ac:dyDescent="0.25">
      <c r="C44" s="37" t="s">
        <v>25</v>
      </c>
      <c r="D44" s="37"/>
      <c r="E44" s="37"/>
      <c r="F44" s="37"/>
      <c r="G44" s="37"/>
      <c r="H44" s="37"/>
      <c r="I44" s="37"/>
      <c r="J44" s="37"/>
      <c r="K44" s="37"/>
    </row>
    <row r="45" spans="1:14" x14ac:dyDescent="0.25">
      <c r="C45" s="37" t="s">
        <v>27</v>
      </c>
      <c r="D45" s="37"/>
      <c r="E45" s="37"/>
      <c r="F45" s="37"/>
      <c r="G45" s="37"/>
      <c r="H45" s="37"/>
      <c r="I45" s="37"/>
      <c r="J45" s="37"/>
      <c r="K45" s="37"/>
    </row>
    <row r="46" spans="1:14" x14ac:dyDescent="0.25">
      <c r="C46" s="37" t="s">
        <v>28</v>
      </c>
      <c r="D46" s="37"/>
      <c r="E46" s="37"/>
      <c r="F46" s="37"/>
      <c r="G46" s="37"/>
      <c r="H46" s="37"/>
      <c r="I46" s="37"/>
      <c r="J46" s="37"/>
      <c r="K46" s="37"/>
    </row>
    <row r="47" spans="1:14" x14ac:dyDescent="0.25">
      <c r="C47" s="36" t="s">
        <v>29</v>
      </c>
      <c r="D47" s="36"/>
      <c r="E47" s="36"/>
      <c r="F47" s="36"/>
      <c r="G47" s="36"/>
      <c r="H47" s="36"/>
      <c r="I47" s="36"/>
      <c r="J47" s="36"/>
      <c r="K47" s="36"/>
    </row>
  </sheetData>
  <mergeCells count="30">
    <mergeCell ref="C47:K47"/>
    <mergeCell ref="C42:K42"/>
    <mergeCell ref="C43:K43"/>
    <mergeCell ref="C44:K44"/>
    <mergeCell ref="C45:K45"/>
    <mergeCell ref="C46:K46"/>
    <mergeCell ref="B31:C31"/>
    <mergeCell ref="B9:C9"/>
    <mergeCell ref="B21:C21"/>
    <mergeCell ref="B32:C32"/>
    <mergeCell ref="B19:C19"/>
    <mergeCell ref="B22:C22"/>
    <mergeCell ref="B23:C23"/>
    <mergeCell ref="B24:C24"/>
    <mergeCell ref="B27:C27"/>
    <mergeCell ref="B12:C12"/>
    <mergeCell ref="B15:C15"/>
    <mergeCell ref="B16:C16"/>
    <mergeCell ref="B10:C10"/>
    <mergeCell ref="B11:C11"/>
    <mergeCell ref="B7:C8"/>
    <mergeCell ref="D7:H7"/>
    <mergeCell ref="I7:I8"/>
    <mergeCell ref="B4:I4"/>
    <mergeCell ref="B28:C28"/>
    <mergeCell ref="H1:I1"/>
    <mergeCell ref="B2:I2"/>
    <mergeCell ref="B3:I3"/>
    <mergeCell ref="B5:I5"/>
    <mergeCell ref="B6:I6"/>
  </mergeCells>
  <printOptions horizontalCentered="1"/>
  <pageMargins left="0.31496062992125984" right="0.31496062992125984" top="0.35433070866141736" bottom="0.35433070866141736" header="0" footer="0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SERGIO</cp:lastModifiedBy>
  <cp:lastPrinted>2022-02-28T18:22:53Z</cp:lastPrinted>
  <dcterms:created xsi:type="dcterms:W3CDTF">2016-10-14T15:00:32Z</dcterms:created>
  <dcterms:modified xsi:type="dcterms:W3CDTF">2022-02-28T18:23:28Z</dcterms:modified>
</cp:coreProperties>
</file>