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'Hoja1'!$A$1:$K$90</definedName>
  </definedNames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<sst xmlns="http://schemas.openxmlformats.org/spreadsheetml/2006/main" count="61" uniqueCount="53">
  <si>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</si>
  <si>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</si>
  <si>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</si>
  <si>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</si>
  <si>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</si>
  <si>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</si>
  <si>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</si>
  <si>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</si>
  <si>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</si>
  <si>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</si>
  <si>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</si>
  <si>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</si>
  <si>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</si>
  <si>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</si>
  <si>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</si>
  <si>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</si>
  <si>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</si>
  <si>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</si>
  <si>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</si>
  <si>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</si>
  <si>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</si>
  <si>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</si>
  <si>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</si>
  <si>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</si>
  <si>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</si>
  <si>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</si>
  <si>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</si>
  <si>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</si>
  <si>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</si>
  <si>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</si>
  <si>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</si>
  <si>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</si>
  <si>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</si>
  <si>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</si>
  <si>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</si>
  <si>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</si>
  <si>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</si>
  <si>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</si>
  <si>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</si>
  <si>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</si>
  <si>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</si>
  <si>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</si>
  <si>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</si>
  <si>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</si>
  <si>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</si>
  <si>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</si>
  <si>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</si>
  <si>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</si>
  <si>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</si>
  <si>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</si>
  <si>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</si>
  <si>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TRIBUNAL DE JUSTICIA ADMINISTRATIVA DEL ESTADO DE GUERRERO</t>
  </si>
  <si>
    <t>Del 1 de Enero al 30 de Septiembre de 2021 y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</si>
</sst>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tabSelected="1" zoomScalePageLayoutView="0" workbookViewId="0" topLeftCell="A15">
      <selection activeCell="D32" sqref="D32:F32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1" spans="2:10" s="1" customFormat="1" ht="12">
      <c r="B1" s="2"/>
      <c r="C1" s="2"/>
      <c r="D1" s="2"/>
      <c r="E1" s="63"/>
      <c r="F1" s="63"/>
      <c r="G1" s="63"/>
      <c r="H1" s="2"/>
      <c r="I1" s="2"/>
      <c r="J1" s="2"/>
    </row>
    <row r="2" spans="2:10" ht="15" customHeight="1">
      <c r="B2" s="2"/>
      <c r="C2" s="2"/>
      <c r="D2" s="63" t="s">
        <v>51</v>
      </c>
      <c r="E2" s="63"/>
      <c r="F2" s="63"/>
      <c r="G2" s="63"/>
      <c r="H2" s="63"/>
      <c r="I2" s="2"/>
      <c r="J2" s="2"/>
    </row>
    <row r="3" spans="2:10" ht="12">
      <c r="B3" s="2"/>
      <c r="C3" s="2"/>
      <c r="D3" s="2"/>
      <c r="E3" s="63" t="s">
        <v>0</v>
      </c>
      <c r="F3" s="63"/>
      <c r="G3" s="63"/>
      <c r="H3" s="2"/>
      <c r="I3" s="2"/>
      <c r="J3" s="2"/>
    </row>
    <row r="4" spans="2:10" ht="12">
      <c r="B4" s="2"/>
      <c r="C4" s="2"/>
      <c r="D4" s="2"/>
      <c r="E4" s="63" t="s">
        <v>52</v>
      </c>
      <c r="F4" s="63"/>
      <c r="G4" s="63"/>
      <c r="H4" s="2"/>
      <c r="I4" s="2"/>
      <c r="J4" s="2"/>
    </row>
    <row r="5" spans="3:10" ht="12">
      <c r="C5" s="5"/>
      <c r="D5" s="6"/>
      <c r="E5" s="63" t="s">
        <v>1</v>
      </c>
      <c r="F5" s="63"/>
      <c r="G5" s="63"/>
      <c r="H5" s="43"/>
      <c r="I5" s="43"/>
      <c r="J5" s="1"/>
    </row>
    <row r="6" spans="1:9" s="1" customFormat="1" ht="12">
      <c r="A6" s="51"/>
      <c r="B6" s="52"/>
      <c r="C6" s="52"/>
      <c r="D6" s="52"/>
      <c r="E6" s="44"/>
      <c r="F6" s="44"/>
      <c r="G6" s="44"/>
      <c r="H6" s="44"/>
      <c r="I6" s="44"/>
    </row>
    <row r="7" spans="1:9" s="1" customFormat="1" ht="12">
      <c r="A7" s="3"/>
      <c r="B7" s="5"/>
      <c r="C7" s="5"/>
      <c r="D7" s="6"/>
      <c r="E7" s="5"/>
      <c r="F7" s="5"/>
      <c r="G7" s="7"/>
      <c r="H7" s="7"/>
      <c r="I7" s="6"/>
    </row>
    <row r="8" spans="1:9" s="1" customFormat="1" ht="12">
      <c r="A8" s="3"/>
      <c r="B8" s="3"/>
      <c r="C8" s="8"/>
      <c r="D8" s="6"/>
      <c r="E8" s="8"/>
      <c r="F8" s="8"/>
      <c r="G8" s="9"/>
      <c r="H8" s="9"/>
      <c r="I8" s="6"/>
    </row>
    <row r="9" spans="1:16" s="1" customFormat="1" ht="12">
      <c r="A9" s="10"/>
      <c r="B9" s="64" t="s">
        <v>2</v>
      </c>
      <c r="C9" s="65"/>
      <c r="D9" s="65"/>
      <c r="E9" s="65"/>
      <c r="F9" s="48"/>
      <c r="G9" s="49">
        <v>2021</v>
      </c>
      <c r="H9" s="49">
        <v>2020</v>
      </c>
      <c r="I9" s="49"/>
      <c r="J9" s="50"/>
      <c r="O9" s="1">
        <v>2021</v>
      </c>
      <c r="P9" s="1">
        <v>2020</v>
      </c>
    </row>
    <row r="10" spans="1:10" s="1" customFormat="1" ht="12">
      <c r="A10" s="3"/>
      <c r="B10" s="38"/>
      <c r="C10" s="3"/>
      <c r="D10" s="11"/>
      <c r="E10" s="11"/>
      <c r="F10" s="11"/>
      <c r="G10" s="12"/>
      <c r="H10" s="12"/>
      <c r="I10" s="3"/>
      <c r="J10" s="13"/>
    </row>
    <row r="11" spans="1:10" s="1" customFormat="1" ht="12">
      <c r="A11" s="14"/>
      <c r="B11" s="39"/>
      <c r="C11" s="15"/>
      <c r="D11" s="15"/>
      <c r="E11" s="15"/>
      <c r="F11" s="15"/>
      <c r="G11" s="12"/>
      <c r="H11" s="12"/>
      <c r="I11" s="14"/>
      <c r="J11" s="13"/>
    </row>
    <row r="12" spans="1:10" ht="12">
      <c r="A12" s="14"/>
      <c r="B12" s="56" t="s">
        <v>3</v>
      </c>
      <c r="C12" s="57"/>
      <c r="D12" s="57"/>
      <c r="E12" s="57"/>
      <c r="F12" s="57"/>
      <c r="G12" s="12"/>
      <c r="H12" s="12"/>
      <c r="I12" s="14"/>
      <c r="J12" s="13"/>
    </row>
    <row r="13" spans="1:10" ht="12">
      <c r="A13" s="14"/>
      <c r="B13" s="39"/>
      <c r="C13" s="15"/>
      <c r="D13" s="14"/>
      <c r="E13" s="15"/>
      <c r="F13" s="15"/>
      <c r="G13" s="12"/>
      <c r="H13" s="12"/>
      <c r="I13" s="14"/>
      <c r="J13" s="13"/>
    </row>
    <row r="14" spans="1:10" ht="12">
      <c r="A14" s="14"/>
      <c r="B14" s="39"/>
      <c r="C14" s="57" t="s">
        <v>5</v>
      </c>
      <c r="D14" s="57"/>
      <c r="E14" s="57"/>
      <c r="F14" s="57"/>
      <c r="G14" s="17">
        <f>SUM(G15:G25)</f>
        <v>68462780.14</v>
      </c>
      <c r="H14" s="17">
        <f>SUM(H15:H25)</f>
        <v>101085172.06</v>
      </c>
      <c r="I14" s="14"/>
      <c r="J14" s="13"/>
    </row>
    <row r="15" spans="1:10" ht="12">
      <c r="A15" s="14"/>
      <c r="B15" s="39"/>
      <c r="C15" s="15"/>
      <c r="D15" s="55" t="s">
        <v>6</v>
      </c>
      <c r="E15" s="55"/>
      <c r="F15" s="55"/>
      <c r="G15" s="18">
        <v>0</v>
      </c>
      <c r="H15" s="18">
        <v>0</v>
      </c>
      <c r="I15" s="14"/>
      <c r="J15" s="13"/>
    </row>
    <row r="16" spans="1:10" ht="12">
      <c r="A16" s="14"/>
      <c r="B16" s="39"/>
      <c r="C16" s="15"/>
      <c r="D16" s="55" t="s">
        <v>8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9"/>
      <c r="D17" s="55" t="s">
        <v>10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11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46</v>
      </c>
      <c r="E19" s="55"/>
      <c r="F19" s="55"/>
      <c r="G19" s="18">
        <v>324268.54</v>
      </c>
      <c r="H19" s="18">
        <v>178365.05</v>
      </c>
      <c r="I19" s="14"/>
      <c r="J19" s="13"/>
    </row>
    <row r="20" spans="1:10" ht="12" customHeight="1">
      <c r="A20" s="14"/>
      <c r="B20" s="39"/>
      <c r="C20" s="19"/>
      <c r="D20" s="55" t="s">
        <v>47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48</v>
      </c>
      <c r="E21" s="55"/>
      <c r="F21" s="55"/>
      <c r="G21" s="18">
        <v>5570</v>
      </c>
      <c r="H21" s="18">
        <v>39313.01</v>
      </c>
      <c r="I21" s="14"/>
      <c r="J21" s="13"/>
    </row>
    <row r="22" spans="1:10" ht="24.75" customHeight="1">
      <c r="A22" s="14"/>
      <c r="B22" s="39"/>
      <c r="C22" s="19"/>
      <c r="D22" s="55" t="s">
        <v>49</v>
      </c>
      <c r="E22" s="55"/>
      <c r="F22" s="55"/>
      <c r="G22" s="18">
        <v>0</v>
      </c>
      <c r="H22" s="18">
        <v>0</v>
      </c>
      <c r="I22" s="14"/>
      <c r="J22" s="13"/>
    </row>
    <row r="23" spans="1:10" ht="23.25" customHeight="1">
      <c r="A23" s="14"/>
      <c r="B23" s="39"/>
      <c r="C23" s="15"/>
      <c r="D23" s="55" t="s">
        <v>50</v>
      </c>
      <c r="E23" s="55"/>
      <c r="F23" s="55"/>
      <c r="G23" s="18">
        <v>68132941.6</v>
      </c>
      <c r="H23" s="18">
        <v>100867494</v>
      </c>
      <c r="I23" s="14"/>
      <c r="J23" s="13"/>
    </row>
    <row r="24" spans="1:10" ht="12" customHeight="1">
      <c r="A24" s="14"/>
      <c r="B24" s="39"/>
      <c r="C24" s="19"/>
      <c r="D24" s="55" t="s">
        <v>42</v>
      </c>
      <c r="E24" s="55"/>
      <c r="F24" s="55"/>
      <c r="G24" s="18">
        <v>0</v>
      </c>
      <c r="H24" s="18">
        <v>0</v>
      </c>
      <c r="I24" s="14"/>
      <c r="J24" s="13"/>
    </row>
    <row r="25" spans="1:10" ht="12">
      <c r="A25" s="14"/>
      <c r="B25" s="39"/>
      <c r="C25" s="15"/>
      <c r="D25" s="55"/>
      <c r="E25" s="55"/>
      <c r="F25" s="20"/>
      <c r="G25" s="18"/>
      <c r="H25" s="18"/>
      <c r="I25" s="14"/>
      <c r="J25" s="13"/>
    </row>
    <row r="26" spans="1:10" ht="12">
      <c r="A26" s="14"/>
      <c r="B26" s="39"/>
      <c r="C26" s="15"/>
      <c r="D26" s="14"/>
      <c r="E26" s="15"/>
      <c r="F26" s="15"/>
      <c r="G26" s="12"/>
      <c r="H26" s="12"/>
      <c r="I26" s="14"/>
      <c r="J26" s="13"/>
    </row>
    <row r="27" spans="1:10" ht="12">
      <c r="A27" s="14"/>
      <c r="B27" s="39"/>
      <c r="C27" s="57" t="s">
        <v>12</v>
      </c>
      <c r="D27" s="57"/>
      <c r="E27" s="57"/>
      <c r="F27" s="57"/>
      <c r="G27" s="17">
        <f>SUM(G28:G43)</f>
        <v>62687116.67</v>
      </c>
      <c r="H27" s="17">
        <f>SUM(H28:H43)</f>
        <v>86153110.36</v>
      </c>
      <c r="I27" s="14"/>
      <c r="J27" s="13"/>
    </row>
    <row r="28" spans="1:10" ht="12">
      <c r="A28" s="14"/>
      <c r="B28" s="39"/>
      <c r="C28" s="21"/>
      <c r="D28" s="55" t="s">
        <v>16</v>
      </c>
      <c r="E28" s="55"/>
      <c r="F28" s="55"/>
      <c r="G28" s="18">
        <v>55378218.38</v>
      </c>
      <c r="H28" s="18">
        <v>79261923.16</v>
      </c>
      <c r="I28" s="14"/>
      <c r="J28" s="13"/>
    </row>
    <row r="29" spans="1:10" ht="12">
      <c r="A29" s="14"/>
      <c r="B29" s="39"/>
      <c r="C29" s="21"/>
      <c r="D29" s="55" t="s">
        <v>17</v>
      </c>
      <c r="E29" s="55"/>
      <c r="F29" s="55"/>
      <c r="G29" s="18">
        <v>622308.82</v>
      </c>
      <c r="H29" s="18">
        <v>1199107.31</v>
      </c>
      <c r="I29" s="14"/>
      <c r="J29" s="13"/>
    </row>
    <row r="30" spans="1:10" ht="12">
      <c r="A30" s="14"/>
      <c r="B30" s="39"/>
      <c r="C30" s="21"/>
      <c r="D30" s="55" t="s">
        <v>18</v>
      </c>
      <c r="E30" s="55"/>
      <c r="F30" s="55"/>
      <c r="G30" s="18">
        <v>4043189.56</v>
      </c>
      <c r="H30" s="18">
        <v>4644344.64</v>
      </c>
      <c r="I30" s="14"/>
      <c r="J30" s="13"/>
    </row>
    <row r="31" spans="1:10" ht="12">
      <c r="A31" s="14"/>
      <c r="B31" s="39"/>
      <c r="C31" s="15"/>
      <c r="D31" s="55" t="s">
        <v>20</v>
      </c>
      <c r="E31" s="55"/>
      <c r="F31" s="55"/>
      <c r="G31" s="18">
        <v>0</v>
      </c>
      <c r="H31" s="18">
        <v>0</v>
      </c>
      <c r="I31" s="14"/>
      <c r="J31" s="13"/>
    </row>
    <row r="32" spans="1:10" ht="12">
      <c r="A32" s="14"/>
      <c r="B32" s="39"/>
      <c r="C32" s="21"/>
      <c r="D32" s="55" t="s">
        <v>22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24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25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26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27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28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30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31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32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15"/>
      <c r="D41" s="55" t="s">
        <v>33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21"/>
      <c r="D42" s="55" t="s">
        <v>34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43</v>
      </c>
      <c r="E43" s="55"/>
      <c r="F43" s="55"/>
      <c r="G43" s="18">
        <v>2643399.91</v>
      </c>
      <c r="H43" s="18">
        <v>1047735.25</v>
      </c>
      <c r="I43" s="14"/>
      <c r="J43" s="13"/>
    </row>
    <row r="44" spans="1:10" ht="12">
      <c r="A44" s="14"/>
      <c r="B44" s="39"/>
      <c r="C44" s="21"/>
      <c r="D44" s="1"/>
      <c r="E44" s="1"/>
      <c r="F44" s="1"/>
      <c r="G44" s="1"/>
      <c r="H44" s="1"/>
      <c r="I44" s="14"/>
      <c r="J44" s="13"/>
    </row>
    <row r="45" spans="1:10" ht="12">
      <c r="A45" s="14"/>
      <c r="B45" s="39"/>
      <c r="C45" s="15"/>
      <c r="D45" s="14"/>
      <c r="E45" s="15"/>
      <c r="F45" s="15"/>
      <c r="G45" s="12"/>
      <c r="H45" s="12"/>
      <c r="I45" s="14"/>
      <c r="J45" s="13"/>
    </row>
    <row r="46" spans="1:10" s="25" customFormat="1" ht="12">
      <c r="A46" s="22"/>
      <c r="B46" s="40"/>
      <c r="C46" s="57" t="s">
        <v>36</v>
      </c>
      <c r="D46" s="57"/>
      <c r="E46" s="57"/>
      <c r="F46" s="57"/>
      <c r="G46" s="23">
        <f>G14-G27</f>
        <v>5775663.469999999</v>
      </c>
      <c r="H46" s="23">
        <f>H14-H27</f>
        <v>14932061.700000003</v>
      </c>
      <c r="I46" s="22"/>
      <c r="J46" s="24"/>
    </row>
    <row r="47" spans="1:10" ht="12">
      <c r="A47" s="14"/>
      <c r="B47" s="39"/>
      <c r="C47" s="21"/>
      <c r="D47" s="1"/>
      <c r="E47" s="1"/>
      <c r="F47" s="1"/>
      <c r="G47" s="1"/>
      <c r="H47" s="1"/>
      <c r="I47" s="14"/>
      <c r="J47" s="13"/>
    </row>
    <row r="48" spans="1:10" s="25" customFormat="1" ht="12">
      <c r="A48" s="22"/>
      <c r="B48" s="56" t="s">
        <v>4</v>
      </c>
      <c r="C48" s="57"/>
      <c r="D48" s="57"/>
      <c r="E48" s="57"/>
      <c r="F48" s="57"/>
      <c r="G48" s="16"/>
      <c r="H48" s="16"/>
      <c r="I48" s="22"/>
      <c r="J48" s="24"/>
    </row>
    <row r="49" spans="1:10" ht="12">
      <c r="A49" s="14"/>
      <c r="B49" s="39"/>
      <c r="C49" s="21"/>
      <c r="D49" s="1"/>
      <c r="E49" s="1"/>
      <c r="F49" s="1"/>
      <c r="G49" s="1"/>
      <c r="H49" s="1"/>
      <c r="I49" s="14"/>
      <c r="J49" s="13"/>
    </row>
    <row r="50" spans="1:10" s="25" customFormat="1" ht="12">
      <c r="A50" s="22"/>
      <c r="B50" s="39"/>
      <c r="C50" s="57" t="s">
        <v>5</v>
      </c>
      <c r="D50" s="57"/>
      <c r="E50" s="57"/>
      <c r="F50" s="57"/>
      <c r="G50" s="17">
        <f>SUM(G51:G53)</f>
        <v>0</v>
      </c>
      <c r="H50" s="17">
        <f>SUM(H51:H53)</f>
        <v>0</v>
      </c>
      <c r="I50" s="22"/>
      <c r="J50" s="24"/>
    </row>
    <row r="51" spans="1:10" s="25" customFormat="1" ht="12" customHeight="1">
      <c r="A51" s="22"/>
      <c r="B51" s="39"/>
      <c r="C51" s="21"/>
      <c r="D51" s="62" t="s">
        <v>7</v>
      </c>
      <c r="E51" s="62"/>
      <c r="F51" s="62"/>
      <c r="G51" s="18">
        <v>0</v>
      </c>
      <c r="H51" s="18">
        <v>0</v>
      </c>
      <c r="I51" s="22"/>
      <c r="J51" s="24"/>
    </row>
    <row r="52" spans="1:10" s="25" customFormat="1" ht="12">
      <c r="A52" s="22"/>
      <c r="B52" s="39"/>
      <c r="C52" s="21"/>
      <c r="D52" s="55" t="s">
        <v>9</v>
      </c>
      <c r="E52" s="55"/>
      <c r="F52" s="55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41</v>
      </c>
      <c r="E53" s="55"/>
      <c r="F53" s="55"/>
      <c r="G53" s="18">
        <v>0</v>
      </c>
      <c r="H53" s="18">
        <v>0</v>
      </c>
      <c r="I53" s="22"/>
      <c r="J53" s="24"/>
    </row>
    <row r="54" spans="1:10" ht="12">
      <c r="A54" s="14"/>
      <c r="B54" s="39"/>
      <c r="C54" s="21"/>
      <c r="D54" s="1"/>
      <c r="E54" s="1"/>
      <c r="F54" s="1"/>
      <c r="G54" s="1"/>
      <c r="H54" s="1"/>
      <c r="I54" s="14"/>
      <c r="J54" s="13"/>
    </row>
    <row r="55" spans="1:10" s="25" customFormat="1" ht="12">
      <c r="A55" s="22"/>
      <c r="B55" s="39"/>
      <c r="C55" s="57" t="s">
        <v>12</v>
      </c>
      <c r="D55" s="57"/>
      <c r="E55" s="57"/>
      <c r="F55" s="57"/>
      <c r="G55" s="17">
        <f>SUM(G56:G58)</f>
        <v>3565445.31</v>
      </c>
      <c r="H55" s="17">
        <f>SUM(H56:H58)</f>
        <v>6786435.28</v>
      </c>
      <c r="I55" s="22"/>
      <c r="J55" s="24"/>
    </row>
    <row r="56" spans="1:10" s="25" customFormat="1" ht="12">
      <c r="A56" s="22"/>
      <c r="B56" s="39"/>
      <c r="C56" s="21"/>
      <c r="D56" s="62" t="s">
        <v>7</v>
      </c>
      <c r="E56" s="62"/>
      <c r="F56" s="62"/>
      <c r="G56" s="18">
        <v>3379922.56</v>
      </c>
      <c r="H56" s="18">
        <v>2300000</v>
      </c>
      <c r="I56" s="22"/>
      <c r="J56" s="24"/>
    </row>
    <row r="57" spans="1:10" s="25" customFormat="1" ht="12">
      <c r="A57" s="22"/>
      <c r="B57" s="39"/>
      <c r="C57" s="21"/>
      <c r="D57" s="55" t="s">
        <v>9</v>
      </c>
      <c r="E57" s="55"/>
      <c r="F57" s="55"/>
      <c r="G57" s="18">
        <v>185522.75</v>
      </c>
      <c r="H57" s="18">
        <v>2076535.28</v>
      </c>
      <c r="I57" s="22"/>
      <c r="J57" s="24"/>
    </row>
    <row r="58" spans="1:10" s="25" customFormat="1" ht="12">
      <c r="A58" s="22"/>
      <c r="B58" s="39"/>
      <c r="C58" s="21"/>
      <c r="D58" s="62" t="s">
        <v>13</v>
      </c>
      <c r="E58" s="62"/>
      <c r="F58" s="62"/>
      <c r="G58" s="18">
        <v>0</v>
      </c>
      <c r="H58" s="18">
        <v>2409900</v>
      </c>
      <c r="I58" s="22"/>
      <c r="J58" s="24"/>
    </row>
    <row r="59" spans="1:10" ht="12">
      <c r="A59" s="14"/>
      <c r="B59" s="39"/>
      <c r="C59" s="21"/>
      <c r="D59" s="1"/>
      <c r="E59" s="1"/>
      <c r="F59" s="1"/>
      <c r="G59" s="1"/>
      <c r="H59" s="1"/>
      <c r="I59" s="14"/>
      <c r="J59" s="13"/>
    </row>
    <row r="60" spans="1:10" s="25" customFormat="1" ht="12">
      <c r="A60" s="22"/>
      <c r="B60" s="40"/>
      <c r="C60" s="57" t="s">
        <v>14</v>
      </c>
      <c r="D60" s="57"/>
      <c r="E60" s="57"/>
      <c r="F60" s="57"/>
      <c r="G60" s="23">
        <f>G50-G55</f>
        <v>-3565445.31</v>
      </c>
      <c r="H60" s="23">
        <f>H50-H55</f>
        <v>-6786435.28</v>
      </c>
      <c r="I60" s="22"/>
      <c r="J60" s="24"/>
    </row>
    <row r="61" spans="1:10" ht="12">
      <c r="A61" s="14"/>
      <c r="B61" s="39"/>
      <c r="C61" s="21"/>
      <c r="D61" s="1"/>
      <c r="E61" s="1"/>
      <c r="F61" s="1"/>
      <c r="G61" s="1"/>
      <c r="H61" s="1"/>
      <c r="I61" s="14"/>
      <c r="J61" s="13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s="25" customFormat="1" ht="12">
      <c r="A63" s="22"/>
      <c r="B63" s="56" t="s">
        <v>15</v>
      </c>
      <c r="C63" s="57"/>
      <c r="D63" s="57"/>
      <c r="E63" s="57"/>
      <c r="F63" s="57"/>
      <c r="G63" s="16"/>
      <c r="H63" s="16"/>
      <c r="I63" s="22"/>
      <c r="J63" s="24"/>
    </row>
    <row r="64" spans="1:10" ht="12">
      <c r="A64" s="14"/>
      <c r="B64" s="39"/>
      <c r="C64" s="21"/>
      <c r="D64" s="1"/>
      <c r="E64" s="1"/>
      <c r="F64" s="1"/>
      <c r="G64" s="1"/>
      <c r="H64" s="1"/>
      <c r="I64" s="14"/>
      <c r="J64" s="13"/>
    </row>
    <row r="65" spans="1:10" s="25" customFormat="1" ht="12">
      <c r="A65" s="22"/>
      <c r="B65" s="39"/>
      <c r="C65" s="57" t="s">
        <v>5</v>
      </c>
      <c r="D65" s="57"/>
      <c r="E65" s="57"/>
      <c r="F65" s="57"/>
      <c r="G65" s="17">
        <f>G66+G69+G70</f>
        <v>0</v>
      </c>
      <c r="H65" s="17">
        <f>H66+H69+H70</f>
        <v>0</v>
      </c>
      <c r="I65" s="22"/>
      <c r="J65" s="24"/>
    </row>
    <row r="66" spans="1:10" s="25" customFormat="1" ht="12" customHeight="1">
      <c r="A66" s="22"/>
      <c r="B66" s="39"/>
      <c r="C66" s="21"/>
      <c r="D66" s="55" t="s">
        <v>19</v>
      </c>
      <c r="E66" s="55"/>
      <c r="F66" s="55"/>
      <c r="G66" s="18">
        <f>SUM(G67:G68)</f>
        <v>0</v>
      </c>
      <c r="H66" s="18">
        <f>SUM(H67:H68)</f>
        <v>0</v>
      </c>
      <c r="I66" s="22"/>
      <c r="J66" s="24"/>
    </row>
    <row r="67" spans="1:10" s="25" customFormat="1" ht="12">
      <c r="A67" s="22"/>
      <c r="B67" s="39"/>
      <c r="C67" s="21"/>
      <c r="D67" s="62" t="s">
        <v>21</v>
      </c>
      <c r="E67" s="62"/>
      <c r="F67" s="62"/>
      <c r="G67" s="18">
        <v>0</v>
      </c>
      <c r="H67" s="18">
        <v>0</v>
      </c>
      <c r="I67" s="22"/>
      <c r="J67" s="24"/>
    </row>
    <row r="68" spans="1:10" s="25" customFormat="1" ht="12">
      <c r="A68" s="22"/>
      <c r="B68" s="39"/>
      <c r="C68" s="21"/>
      <c r="D68" s="55" t="s">
        <v>23</v>
      </c>
      <c r="E68" s="55"/>
      <c r="F68" s="55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62" t="s">
        <v>44</v>
      </c>
      <c r="E69" s="62"/>
      <c r="F69" s="62"/>
      <c r="G69" s="18">
        <v>0</v>
      </c>
      <c r="H69" s="18">
        <v>0</v>
      </c>
      <c r="I69" s="22"/>
      <c r="J69" s="24"/>
    </row>
    <row r="70" spans="1:10" ht="12">
      <c r="A70" s="14"/>
      <c r="B70" s="39"/>
      <c r="C70" s="21"/>
      <c r="D70" s="1"/>
      <c r="E70" s="1"/>
      <c r="F70" s="1"/>
      <c r="G70" s="1"/>
      <c r="H70" s="1"/>
      <c r="I70" s="14"/>
      <c r="J70" s="13"/>
    </row>
    <row r="71" spans="1:10" s="25" customFormat="1" ht="12">
      <c r="A71" s="22"/>
      <c r="B71" s="39"/>
      <c r="C71" s="57" t="s">
        <v>12</v>
      </c>
      <c r="D71" s="57"/>
      <c r="E71" s="57"/>
      <c r="F71" s="57"/>
      <c r="G71" s="17">
        <f>G72+G75+G76</f>
        <v>0</v>
      </c>
      <c r="H71" s="17">
        <f>H72+H75+H76</f>
        <v>0</v>
      </c>
      <c r="I71" s="22"/>
      <c r="J71" s="24"/>
    </row>
    <row r="72" spans="1:10" s="25" customFormat="1" ht="12">
      <c r="A72" s="22"/>
      <c r="B72" s="39"/>
      <c r="C72" s="1"/>
      <c r="D72" s="60" t="s">
        <v>29</v>
      </c>
      <c r="E72" s="60"/>
      <c r="F72" s="60"/>
      <c r="G72" s="18">
        <f>SUM(G73:G74)</f>
        <v>0</v>
      </c>
      <c r="H72" s="18">
        <f>SUM(H73:H74)</f>
        <v>0</v>
      </c>
      <c r="I72" s="22"/>
      <c r="J72" s="24"/>
    </row>
    <row r="73" spans="1:10" s="25" customFormat="1" ht="12">
      <c r="A73" s="22"/>
      <c r="B73" s="39"/>
      <c r="C73" s="1"/>
      <c r="D73" s="61" t="s">
        <v>21</v>
      </c>
      <c r="E73" s="61"/>
      <c r="F73" s="61"/>
      <c r="G73" s="18">
        <v>0</v>
      </c>
      <c r="H73" s="18">
        <v>0</v>
      </c>
      <c r="I73" s="22"/>
      <c r="J73" s="24"/>
    </row>
    <row r="74" spans="1:10" s="25" customFormat="1" ht="12">
      <c r="A74" s="22"/>
      <c r="B74" s="39"/>
      <c r="C74" s="21"/>
      <c r="D74" s="61" t="s">
        <v>23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0" t="s">
        <v>45</v>
      </c>
      <c r="E75" s="60"/>
      <c r="F75" s="60"/>
      <c r="G75" s="18">
        <v>0</v>
      </c>
      <c r="H75" s="18">
        <v>0</v>
      </c>
      <c r="I75" s="22"/>
      <c r="J75" s="24"/>
    </row>
    <row r="76" spans="1:10" ht="12">
      <c r="A76" s="14"/>
      <c r="B76" s="39"/>
      <c r="C76" s="21"/>
      <c r="D76" s="1"/>
      <c r="E76" s="1"/>
      <c r="F76" s="1"/>
      <c r="G76" s="1"/>
      <c r="H76" s="1"/>
      <c r="I76" s="14"/>
      <c r="J76" s="13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s="25" customFormat="1" ht="12">
      <c r="A78" s="22"/>
      <c r="B78" s="39"/>
      <c r="C78" s="57" t="s">
        <v>35</v>
      </c>
      <c r="D78" s="57"/>
      <c r="E78" s="57"/>
      <c r="F78" s="57"/>
      <c r="G78" s="17">
        <f>G65-G71</f>
        <v>0</v>
      </c>
      <c r="H78" s="17">
        <f>H65-H71</f>
        <v>0</v>
      </c>
      <c r="I78" s="22"/>
      <c r="J78" s="24"/>
    </row>
    <row r="79" spans="1:10" ht="12">
      <c r="A79" s="14"/>
      <c r="B79" s="39"/>
      <c r="C79" s="21"/>
      <c r="D79" s="1"/>
      <c r="E79" s="1"/>
      <c r="F79" s="1"/>
      <c r="G79" s="1"/>
      <c r="H79" s="1"/>
      <c r="I79" s="14"/>
      <c r="J79" s="13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s="25" customFormat="1" ht="12" customHeight="1">
      <c r="A81" s="22"/>
      <c r="B81" s="58" t="s">
        <v>37</v>
      </c>
      <c r="C81" s="59"/>
      <c r="D81" s="59"/>
      <c r="E81" s="59"/>
      <c r="F81" s="59"/>
      <c r="G81" s="23">
        <f>G46+G60+G78</f>
        <v>2210218.1599999988</v>
      </c>
      <c r="H81" s="23">
        <f>H46+H60+H78</f>
        <v>8145626.420000003</v>
      </c>
      <c r="I81" s="22"/>
      <c r="J81" s="24"/>
    </row>
    <row r="82" spans="1:10" s="25" customFormat="1" ht="12">
      <c r="A82" s="22"/>
      <c r="B82" s="40"/>
      <c r="C82" s="21"/>
      <c r="D82" s="21"/>
      <c r="E82" s="21"/>
      <c r="F82" s="21"/>
      <c r="G82" s="23"/>
      <c r="H82" s="23"/>
      <c r="I82" s="22"/>
      <c r="J82" s="24"/>
    </row>
    <row r="83" spans="1:10" s="25" customFormat="1" ht="12" customHeight="1">
      <c r="A83" s="22"/>
      <c r="B83" s="56" t="s">
        <v>38</v>
      </c>
      <c r="C83" s="57"/>
      <c r="D83" s="57"/>
      <c r="E83" s="57"/>
      <c r="F83" s="57"/>
      <c r="G83" s="37">
        <v>14535426.6</v>
      </c>
      <c r="H83" s="37">
        <v>6389800.18</v>
      </c>
      <c r="I83" s="22"/>
      <c r="J83" s="24"/>
    </row>
    <row r="84" spans="1:10" s="25" customFormat="1" ht="12" customHeight="1">
      <c r="A84" s="22"/>
      <c r="B84" s="56" t="s">
        <v>40</v>
      </c>
      <c r="C84" s="57"/>
      <c r="D84" s="57"/>
      <c r="E84" s="57"/>
      <c r="F84" s="57"/>
      <c r="G84" s="42">
        <f>+G81+G83</f>
        <v>16745644.759999998</v>
      </c>
      <c r="H84" s="42">
        <f>+H81+H83</f>
        <v>14535426.600000001</v>
      </c>
      <c r="I84" s="22"/>
      <c r="J84" s="24"/>
    </row>
    <row r="85" spans="1:10" s="25" customFormat="1" ht="12">
      <c r="A85" s="22"/>
      <c r="B85" s="40"/>
      <c r="C85" s="21"/>
      <c r="D85" s="21"/>
      <c r="E85" s="21"/>
      <c r="F85" s="21"/>
      <c r="G85" s="23"/>
      <c r="H85" s="23"/>
      <c r="I85" s="22"/>
      <c r="J85" s="24"/>
    </row>
    <row r="86" spans="1:10" s="25" customFormat="1" ht="12">
      <c r="A86" s="22"/>
      <c r="B86" s="39"/>
      <c r="C86" s="21"/>
      <c r="D86" s="21"/>
      <c r="E86" s="21"/>
      <c r="F86" s="21"/>
      <c r="G86" s="23"/>
      <c r="H86" s="23"/>
      <c r="I86" s="22"/>
      <c r="J86" s="24"/>
    </row>
    <row r="87" spans="1:10" ht="12">
      <c r="A87" s="14"/>
      <c r="B87" s="41"/>
      <c r="C87" s="27"/>
      <c r="D87" s="27"/>
      <c r="E87" s="27"/>
      <c r="F87" s="27"/>
      <c r="G87" s="28"/>
      <c r="H87" s="28"/>
      <c r="I87" s="26"/>
      <c r="J87" s="29"/>
    </row>
    <row r="88" spans="1:10" ht="12">
      <c r="A88" s="14"/>
      <c r="I88" s="14"/>
      <c r="J88" s="1"/>
    </row>
    <row r="89" spans="1:10" ht="12">
      <c r="A89" s="1"/>
      <c r="B89" s="30" t="s">
        <v>39</v>
      </c>
      <c r="C89" s="30"/>
      <c r="D89" s="30"/>
      <c r="E89" s="30"/>
      <c r="F89" s="30"/>
      <c r="G89" s="30"/>
      <c r="H89" s="30"/>
      <c r="I89" s="30"/>
      <c r="J89" s="1"/>
    </row>
    <row r="92" spans="1:10" ht="12">
      <c r="A92" s="1"/>
      <c r="B92" s="30"/>
      <c r="C92" s="31"/>
      <c r="D92" s="32"/>
      <c r="E92" s="32"/>
      <c r="F92" s="1"/>
      <c r="G92" s="33"/>
      <c r="H92" s="31"/>
      <c r="I92" s="32"/>
      <c r="J92" s="1"/>
    </row>
    <row r="93" spans="1:10" ht="12">
      <c r="A93" s="1"/>
      <c r="B93" s="30"/>
      <c r="C93" s="31"/>
      <c r="D93" s="47"/>
      <c r="E93" s="47"/>
      <c r="F93" s="47"/>
      <c r="G93" s="47"/>
      <c r="H93" s="31"/>
      <c r="I93" s="32"/>
      <c r="J93" s="1"/>
    </row>
    <row r="94" spans="1:10" ht="15" customHeight="1">
      <c r="A94" s="1"/>
      <c r="B94" s="34"/>
      <c r="C94" s="1"/>
      <c r="D94" s="54"/>
      <c r="E94" s="54"/>
      <c r="F94" s="46"/>
      <c r="G94" s="54"/>
      <c r="H94" s="54"/>
      <c r="I94" s="35"/>
      <c r="J94" s="1"/>
    </row>
    <row r="95" spans="1:10" ht="15" customHeight="1">
      <c r="A95" s="1"/>
      <c r="B95" s="36"/>
      <c r="C95" s="1"/>
      <c r="D95" s="53"/>
      <c r="E95" s="53"/>
      <c r="F95" s="45"/>
      <c r="G95" s="53"/>
      <c r="H95" s="53"/>
      <c r="I95" s="35"/>
      <c r="J95" s="1"/>
    </row>
    <row r="96" ht="30" customHeight="1"/>
  </sheetData>
  <sheetProtection/>
  <mergeCells count="62">
    <mergeCell ref="D18:F18"/>
    <mergeCell ref="C50:F50"/>
    <mergeCell ref="D53:F53"/>
    <mergeCell ref="D23:F23"/>
    <mergeCell ref="D20:F20"/>
    <mergeCell ref="D2:H2"/>
    <mergeCell ref="E1:G1"/>
    <mergeCell ref="E3:G3"/>
    <mergeCell ref="B12:F12"/>
    <mergeCell ref="C14:F14"/>
    <mergeCell ref="B9:E9"/>
    <mergeCell ref="D17:F17"/>
    <mergeCell ref="E4:G4"/>
    <mergeCell ref="E5:G5"/>
    <mergeCell ref="D21:F21"/>
    <mergeCell ref="D57:F57"/>
    <mergeCell ref="D29:F29"/>
    <mergeCell ref="D15:F15"/>
    <mergeCell ref="D51:F51"/>
    <mergeCell ref="D16:F16"/>
    <mergeCell ref="D52:F52"/>
    <mergeCell ref="D22:F22"/>
    <mergeCell ref="D30:F30"/>
    <mergeCell ref="D19:F19"/>
    <mergeCell ref="D25:E25"/>
    <mergeCell ref="C27:F27"/>
    <mergeCell ref="B63:F63"/>
    <mergeCell ref="D28:F28"/>
    <mergeCell ref="D33:F33"/>
    <mergeCell ref="C60:F60"/>
    <mergeCell ref="D58:F58"/>
    <mergeCell ref="B48:F48"/>
    <mergeCell ref="D34:F34"/>
    <mergeCell ref="D56:F56"/>
    <mergeCell ref="D31:F31"/>
    <mergeCell ref="D67:F67"/>
    <mergeCell ref="D32:F32"/>
    <mergeCell ref="D68:F68"/>
    <mergeCell ref="D38:F38"/>
    <mergeCell ref="C65:F65"/>
    <mergeCell ref="C55:F55"/>
    <mergeCell ref="D39:F39"/>
    <mergeCell ref="D35:F35"/>
    <mergeCell ref="D36:F36"/>
    <mergeCell ref="D74:F74"/>
    <mergeCell ref="C71:F71"/>
    <mergeCell ref="D37:F37"/>
    <mergeCell ref="D72:F72"/>
    <mergeCell ref="D42:F42"/>
    <mergeCell ref="D43:F43"/>
    <mergeCell ref="D69:F69"/>
    <mergeCell ref="D66:F66"/>
    <mergeCell ref="D24:F24"/>
    <mergeCell ref="B83:F83"/>
    <mergeCell ref="B84:F84"/>
    <mergeCell ref="C78:F78"/>
    <mergeCell ref="C46:F46"/>
    <mergeCell ref="B81:F81"/>
    <mergeCell ref="D40:F40"/>
    <mergeCell ref="D75:F75"/>
    <mergeCell ref="D41:F41"/>
    <mergeCell ref="D73:F7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SERGIO</cp:lastModifiedBy>
  <cp:lastPrinted>2022-03-03T19:07:04Z</cp:lastPrinted>
  <dcterms:created xsi:type="dcterms:W3CDTF">2014-09-04T19:30:54Z</dcterms:created>
  <dcterms:modified xsi:type="dcterms:W3CDTF">2022-03-03T19:07:13Z</dcterms:modified>
  <cp:category/>
  <cp:version/>
  <cp:contentType/>
  <cp:contentStatus/>
</cp:coreProperties>
</file>