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3. IP\"/>
    </mc:Choice>
  </mc:AlternateContent>
  <xr:revisionPtr revIDLastSave="0" documentId="13_ncr:1_{FA030F6C-D119-4CEF-93DB-EBBA430201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P-5" sheetId="26" r:id="rId1"/>
  </sheets>
  <definedNames>
    <definedName name="_xlnm.Print_Area" localSheetId="0">'IP-5'!$A$1:$I$30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6" l="1"/>
  <c r="H21" i="26"/>
  <c r="G21" i="26"/>
  <c r="F21" i="26"/>
  <c r="E21" i="26"/>
  <c r="D21" i="26"/>
  <c r="F19" i="26"/>
  <c r="I19" i="26" s="1"/>
  <c r="F17" i="26"/>
  <c r="I17" i="26" s="1"/>
  <c r="F15" i="26"/>
  <c r="I15" i="26" s="1"/>
  <c r="F13" i="26"/>
  <c r="I13" i="26" s="1"/>
  <c r="F11" i="26"/>
  <c r="I11" i="26" s="1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<sst xmlns="http://schemas.openxmlformats.org/spreadsheetml/2006/main" count="21" uniqueCount="21">
  <si>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</si>
  <si>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</si>
  <si>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</si>
  <si>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</si>
  <si>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</si>
  <si>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</si>
  <si>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</si>
  <si>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</si>
  <si>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</si>
  <si>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</si>
  <si>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</si>
  <si>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</si>
  <si>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</si>
  <si>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</si>
  <si>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</si>
  <si>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</si>
  <si>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</si>
  <si>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</si>
  <si>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Clasificación Económica (Por Tipo de Gasto)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</si>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</sst>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3" fontId="4" fillId="2" borderId="13" xfId="2" applyNumberFormat="1" applyFont="1" applyFill="1" applyBorder="1" applyAlignment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7" fillId="0" borderId="0" xfId="6"/>
    <xf numFmtId="0" fontId="7" fillId="0" borderId="0" xfId="6" applyAlignment="1">
      <alignment horizontal="center"/>
    </xf>
    <xf numFmtId="165" fontId="12" fillId="4" borderId="14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14" xfId="0" applyNumberFormat="1" applyFont="1" applyFill="1" applyBorder="1" applyAlignment="1">
      <alignment horizontal="right" vertical="center" wrapText="1"/>
    </xf>
    <xf numFmtId="3" fontId="5" fillId="2" borderId="15" xfId="2" applyNumberFormat="1" applyFont="1" applyFill="1" applyBorder="1" applyAlignment="1" applyProtection="1">
      <alignment horizontal="right" vertical="center" wrapText="1"/>
    </xf>
    <xf numFmtId="165" fontId="13" fillId="4" borderId="15" xfId="0" applyNumberFormat="1" applyFont="1" applyFill="1" applyBorder="1" applyAlignment="1">
      <alignment horizontal="righ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</cellXfs>
  <cellStyles count="21">
    <cellStyle name="Millares 2 2" xfId="15" xr:uid="{00000000-0005-0000-0000-000000000000}"/>
    <cellStyle name="Millares 2 3" xfId="3" xr:uid="{00000000-0005-0000-0000-000001000000}"/>
    <cellStyle name="Millares 5" xfId="1" xr:uid="{00000000-0005-0000-0000-000002000000}"/>
    <cellStyle name="Moneda 2 2" xfId="9" xr:uid="{00000000-0005-0000-0000-000003000000}"/>
    <cellStyle name="Normal" xfId="0" builtinId="0"/>
    <cellStyle name="Normal 10" xfId="2" xr:uid="{00000000-0005-0000-0000-000005000000}"/>
    <cellStyle name="Normal 15" xfId="6" xr:uid="{00000000-0005-0000-0000-000006000000}"/>
    <cellStyle name="Normal 2" xfId="11" xr:uid="{00000000-0005-0000-0000-000007000000}"/>
    <cellStyle name="Normal 2 2" xfId="7" xr:uid="{00000000-0005-0000-0000-000008000000}"/>
    <cellStyle name="Normal 3" xfId="12" xr:uid="{00000000-0005-0000-0000-000009000000}"/>
    <cellStyle name="Normal 3 2" xfId="17" xr:uid="{00000000-0005-0000-0000-00000A000000}"/>
    <cellStyle name="Normal 4" xfId="13" xr:uid="{00000000-0005-0000-0000-00000B000000}"/>
    <cellStyle name="Normal 6 3 2 2" xfId="16" xr:uid="{00000000-0005-0000-0000-00000C000000}"/>
    <cellStyle name="Normal 6 4" xfId="5" xr:uid="{00000000-0005-0000-0000-00000D000000}"/>
    <cellStyle name="Normal 6 4 2" xfId="18" xr:uid="{00000000-0005-0000-0000-00000E000000}"/>
    <cellStyle name="Normal 7 2" xfId="8" xr:uid="{00000000-0005-0000-0000-00000F000000}"/>
    <cellStyle name="Normal 7 2 2" xfId="19" xr:uid="{00000000-0005-0000-0000-000010000000}"/>
    <cellStyle name="Normal 7 3 2" xfId="14" xr:uid="{00000000-0005-0000-0000-000011000000}"/>
    <cellStyle name="Normal 7 4" xfId="20" xr:uid="{00000000-0005-0000-0000-000012000000}"/>
    <cellStyle name="Normal 9 3" xfId="4" xr:uid="{00000000-0005-0000-0000-000013000000}"/>
    <cellStyle name="Porcentual 2" xfId="1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2</xdr:row>
      <xdr:rowOff>28575</xdr:rowOff>
    </xdr:from>
    <xdr:to>
      <xdr:col>2</xdr:col>
      <xdr:colOff>1114425</xdr:colOff>
      <xdr:row>5</xdr:row>
      <xdr:rowOff>19050</xdr:rowOff>
    </xdr:to>
    <xdr:pic>
      <xdr:nvPicPr>
        <xdr:cNvPr id="6" name="Imagen 8" descr="TJA Guerrero - TJA Guerrero">
          <a:extLst>
            <a:ext uri="{FF2B5EF4-FFF2-40B4-BE49-F238E27FC236}">
              <a16:creationId xmlns:a16="http://schemas.microsoft.com/office/drawing/2014/main" id="{7CF045AD-97D8-4676-A92E-6E677CF1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40957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904875</xdr:colOff>
      <xdr:row>22</xdr:row>
      <xdr:rowOff>85725</xdr:rowOff>
    </xdr:from>
    <xdr:to>
      <xdr:col>7</xdr:col>
      <xdr:colOff>200025</xdr:colOff>
      <xdr:row>29</xdr:row>
      <xdr:rowOff>76200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15E0AB43-4E60-4FEE-A837-9151FBB2B4DB}"/>
            </a:ext>
          </a:extLst>
        </xdr:cNvPr>
        <xdr:cNvSpPr txBox="1">
          <a:spLocks noChangeArrowheads="1"/>
        </xdr:cNvSpPr>
      </xdr:nvSpPr>
      <xdr:spPr bwMode="auto">
        <a:xfrm>
          <a:off x="4191000" y="4391025"/>
          <a:ext cx="17335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1464502</xdr:colOff>
      <xdr:row>22</xdr:row>
      <xdr:rowOff>83820</xdr:rowOff>
    </xdr:from>
    <xdr:to>
      <xdr:col>4</xdr:col>
      <xdr:colOff>742950</xdr:colOff>
      <xdr:row>29</xdr:row>
      <xdr:rowOff>47625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4FADE13-A754-4B01-B4DD-5571D087B024}"/>
            </a:ext>
          </a:extLst>
        </xdr:cNvPr>
        <xdr:cNvSpPr txBox="1">
          <a:spLocks noChangeArrowheads="1"/>
        </xdr:cNvSpPr>
      </xdr:nvSpPr>
      <xdr:spPr bwMode="auto">
        <a:xfrm>
          <a:off x="2083627" y="4389120"/>
          <a:ext cx="194544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22</xdr:row>
      <xdr:rowOff>85726</xdr:rowOff>
    </xdr:from>
    <xdr:to>
      <xdr:col>2</xdr:col>
      <xdr:colOff>1304925</xdr:colOff>
      <xdr:row>29</xdr:row>
      <xdr:rowOff>76201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C7CC4185-6CF3-4A4A-A309-6AF46E149CD1}"/>
            </a:ext>
          </a:extLst>
        </xdr:cNvPr>
        <xdr:cNvSpPr txBox="1">
          <a:spLocks noChangeArrowheads="1"/>
        </xdr:cNvSpPr>
      </xdr:nvSpPr>
      <xdr:spPr bwMode="auto">
        <a:xfrm>
          <a:off x="0" y="4391026"/>
          <a:ext cx="19240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7</xdr:col>
      <xdr:colOff>327660</xdr:colOff>
      <xdr:row>22</xdr:row>
      <xdr:rowOff>85725</xdr:rowOff>
    </xdr:from>
    <xdr:to>
      <xdr:col>9</xdr:col>
      <xdr:colOff>85724</xdr:colOff>
      <xdr:row>27</xdr:row>
      <xdr:rowOff>133350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FDF813DB-1600-41B9-A0EC-878ACB634410}"/>
            </a:ext>
          </a:extLst>
        </xdr:cNvPr>
        <xdr:cNvSpPr txBox="1">
          <a:spLocks noChangeArrowheads="1"/>
        </xdr:cNvSpPr>
      </xdr:nvSpPr>
      <xdr:spPr bwMode="auto">
        <a:xfrm>
          <a:off x="6052185" y="4391025"/>
          <a:ext cx="121538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9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1.42578125" customWidth="1"/>
    <col min="5" max="5" width="13.7109375" customWidth="1"/>
    <col min="8" max="8" width="10.42578125" customWidth="1"/>
  </cols>
  <sheetData>
    <row r="2" spans="2:9" x14ac:dyDescent="0.25">
      <c r="H2" s="37" t="s">
        <v>17</v>
      </c>
      <c r="I2" s="37"/>
    </row>
    <row r="3" spans="2:9" x14ac:dyDescent="0.25">
      <c r="B3" s="26" t="s">
        <v>19</v>
      </c>
      <c r="C3" s="38"/>
      <c r="D3" s="38"/>
      <c r="E3" s="38"/>
      <c r="F3" s="38"/>
      <c r="G3" s="38"/>
      <c r="H3" s="38"/>
      <c r="I3" s="27"/>
    </row>
    <row r="4" spans="2:9" x14ac:dyDescent="0.25">
      <c r="B4" s="28" t="s">
        <v>2</v>
      </c>
      <c r="C4" s="39"/>
      <c r="D4" s="39"/>
      <c r="E4" s="39"/>
      <c r="F4" s="39"/>
      <c r="G4" s="39"/>
      <c r="H4" s="39"/>
      <c r="I4" s="29"/>
    </row>
    <row r="5" spans="2:9" x14ac:dyDescent="0.25">
      <c r="B5" s="28" t="s">
        <v>18</v>
      </c>
      <c r="C5" s="39"/>
      <c r="D5" s="39"/>
      <c r="E5" s="39"/>
      <c r="F5" s="39"/>
      <c r="G5" s="39"/>
      <c r="H5" s="39"/>
      <c r="I5" s="29"/>
    </row>
    <row r="6" spans="2:9" x14ac:dyDescent="0.25">
      <c r="B6" s="40" t="s">
        <v>20</v>
      </c>
      <c r="C6" s="41"/>
      <c r="D6" s="41"/>
      <c r="E6" s="41"/>
      <c r="F6" s="41"/>
      <c r="G6" s="41"/>
      <c r="H6" s="41"/>
      <c r="I6" s="42"/>
    </row>
    <row r="7" spans="2:9" x14ac:dyDescent="0.25">
      <c r="B7" s="26" t="s">
        <v>3</v>
      </c>
      <c r="C7" s="27"/>
      <c r="D7" s="32" t="s">
        <v>10</v>
      </c>
      <c r="E7" s="33"/>
      <c r="F7" s="33"/>
      <c r="G7" s="33"/>
      <c r="H7" s="34"/>
      <c r="I7" s="35" t="s">
        <v>4</v>
      </c>
    </row>
    <row r="8" spans="2:9" ht="36.75" customHeight="1" x14ac:dyDescent="0.25">
      <c r="B8" s="28"/>
      <c r="C8" s="29"/>
      <c r="D8" s="4" t="s">
        <v>5</v>
      </c>
      <c r="E8" s="3" t="s">
        <v>6</v>
      </c>
      <c r="F8" s="4" t="s">
        <v>0</v>
      </c>
      <c r="G8" s="4" t="s">
        <v>1</v>
      </c>
      <c r="H8" s="4" t="s">
        <v>7</v>
      </c>
      <c r="I8" s="36"/>
    </row>
    <row r="9" spans="2:9" x14ac:dyDescent="0.25">
      <c r="B9" s="30"/>
      <c r="C9" s="31"/>
      <c r="D9" s="4">
        <v>1</v>
      </c>
      <c r="E9" s="4">
        <v>2</v>
      </c>
      <c r="F9" s="4" t="s">
        <v>8</v>
      </c>
      <c r="G9" s="4">
        <v>4</v>
      </c>
      <c r="H9" s="4">
        <v>5</v>
      </c>
      <c r="I9" s="4" t="s">
        <v>9</v>
      </c>
    </row>
    <row r="10" spans="2:9" x14ac:dyDescent="0.25">
      <c r="B10" s="13"/>
      <c r="C10" s="14"/>
      <c r="D10" s="1"/>
      <c r="E10" s="1"/>
      <c r="F10" s="1"/>
      <c r="G10" s="1"/>
      <c r="H10" s="1"/>
      <c r="I10" s="1"/>
    </row>
    <row r="11" spans="2:9" x14ac:dyDescent="0.25">
      <c r="B11" s="15" t="s">
        <v>11</v>
      </c>
      <c r="C11" s="16"/>
      <c r="D11" s="7">
        <v>99746900</v>
      </c>
      <c r="E11" s="7">
        <v>3734598.64</v>
      </c>
      <c r="F11" s="8">
        <f>D11+E11</f>
        <v>103481498.64</v>
      </c>
      <c r="G11" s="7">
        <v>38344120.909999996</v>
      </c>
      <c r="H11" s="7">
        <v>37230023.310000002</v>
      </c>
      <c r="I11" s="8">
        <f>F11-G11</f>
        <v>65137377.730000004</v>
      </c>
    </row>
    <row r="12" spans="2:9" ht="11.25" customHeight="1" x14ac:dyDescent="0.25">
      <c r="B12" s="17"/>
      <c r="C12" s="18"/>
      <c r="D12" s="8"/>
      <c r="E12" s="8"/>
      <c r="F12" s="8"/>
      <c r="G12" s="8"/>
      <c r="H12" s="8"/>
      <c r="I12" s="8"/>
    </row>
    <row r="13" spans="2:9" x14ac:dyDescent="0.25">
      <c r="B13" s="15" t="s">
        <v>12</v>
      </c>
      <c r="C13" s="16"/>
      <c r="D13" s="7">
        <v>1150000</v>
      </c>
      <c r="E13" s="7">
        <v>4955175.97</v>
      </c>
      <c r="F13" s="8">
        <f>D13+E13</f>
        <v>6105175.9699999997</v>
      </c>
      <c r="G13" s="7">
        <v>2042886.09</v>
      </c>
      <c r="H13" s="7">
        <v>2042886.09</v>
      </c>
      <c r="I13" s="8">
        <f>F13-G13</f>
        <v>4062289.88</v>
      </c>
    </row>
    <row r="14" spans="2:9" ht="11.25" customHeight="1" x14ac:dyDescent="0.25">
      <c r="B14" s="17"/>
      <c r="C14" s="18"/>
      <c r="D14" s="8"/>
      <c r="E14" s="8"/>
      <c r="F14" s="8"/>
      <c r="G14" s="8"/>
      <c r="H14" s="8"/>
      <c r="I14" s="8"/>
    </row>
    <row r="15" spans="2:9" ht="21" customHeight="1" x14ac:dyDescent="0.25">
      <c r="B15" s="15" t="s">
        <v>13</v>
      </c>
      <c r="C15" s="16"/>
      <c r="D15" s="7">
        <v>0</v>
      </c>
      <c r="E15" s="7">
        <v>0</v>
      </c>
      <c r="F15" s="8">
        <f>D15+E15</f>
        <v>0</v>
      </c>
      <c r="G15" s="7">
        <v>0</v>
      </c>
      <c r="H15" s="7">
        <v>0</v>
      </c>
      <c r="I15" s="8">
        <f>F15-G15</f>
        <v>0</v>
      </c>
    </row>
    <row r="16" spans="2:9" ht="11.25" customHeight="1" x14ac:dyDescent="0.25">
      <c r="B16" s="19"/>
      <c r="C16" s="20"/>
      <c r="D16" s="8"/>
      <c r="E16" s="8"/>
      <c r="F16" s="8"/>
      <c r="G16" s="8"/>
      <c r="H16" s="8"/>
      <c r="I16" s="8"/>
    </row>
    <row r="17" spans="2:9" x14ac:dyDescent="0.25">
      <c r="B17" s="21" t="s">
        <v>16</v>
      </c>
      <c r="C17" s="22"/>
      <c r="D17" s="7">
        <v>0</v>
      </c>
      <c r="E17" s="7">
        <v>0</v>
      </c>
      <c r="F17" s="8">
        <f>D17+E17</f>
        <v>0</v>
      </c>
      <c r="G17" s="7">
        <v>0</v>
      </c>
      <c r="H17" s="7">
        <v>0</v>
      </c>
      <c r="I17" s="8">
        <f>F17-G17</f>
        <v>0</v>
      </c>
    </row>
    <row r="18" spans="2:9" ht="11.25" customHeight="1" x14ac:dyDescent="0.25">
      <c r="B18" s="21"/>
      <c r="C18" s="22"/>
      <c r="D18" s="8"/>
      <c r="E18" s="8"/>
      <c r="F18" s="8"/>
      <c r="G18" s="8"/>
      <c r="H18" s="8"/>
      <c r="I18" s="8"/>
    </row>
    <row r="19" spans="2:9" x14ac:dyDescent="0.25">
      <c r="B19" s="21" t="s">
        <v>15</v>
      </c>
      <c r="C19" s="23"/>
      <c r="D19" s="7">
        <v>0</v>
      </c>
      <c r="E19" s="7">
        <v>0</v>
      </c>
      <c r="F19" s="8">
        <f>D19+E19</f>
        <v>0</v>
      </c>
      <c r="G19" s="7">
        <v>0</v>
      </c>
      <c r="H19" s="7">
        <v>0</v>
      </c>
      <c r="I19" s="8">
        <f>F19-G19</f>
        <v>0</v>
      </c>
    </row>
    <row r="20" spans="2:9" ht="11.25" customHeight="1" x14ac:dyDescent="0.25">
      <c r="B20" s="24"/>
      <c r="C20" s="25"/>
      <c r="D20" s="2"/>
      <c r="E20" s="2"/>
      <c r="F20" s="2"/>
      <c r="G20" s="2"/>
      <c r="H20" s="2"/>
      <c r="I20" s="2"/>
    </row>
    <row r="21" spans="2:9" ht="15" customHeight="1" x14ac:dyDescent="0.25">
      <c r="B21" s="11" t="s">
        <v>14</v>
      </c>
      <c r="C21" s="12"/>
      <c r="D21" s="9">
        <f>SUM(D11:D20)</f>
        <v>100896900</v>
      </c>
      <c r="E21" s="9">
        <f>SUM(E11:E20)</f>
        <v>8689774.6099999994</v>
      </c>
      <c r="F21" s="10">
        <f>D21+E21</f>
        <v>109586674.61</v>
      </c>
      <c r="G21" s="9">
        <f t="shared" ref="G21:H21" si="0">SUM(G11:G20)</f>
        <v>40387007</v>
      </c>
      <c r="H21" s="9">
        <f t="shared" si="0"/>
        <v>39272909.400000006</v>
      </c>
      <c r="I21" s="10">
        <f>F21-G21</f>
        <v>69199667.609999999</v>
      </c>
    </row>
    <row r="23" spans="2:9" s="5" customFormat="1" ht="12.75" x14ac:dyDescent="0.2"/>
    <row r="24" spans="2:9" s="5" customFormat="1" ht="12.75" x14ac:dyDescent="0.2"/>
    <row r="25" spans="2:9" s="5" customFormat="1" ht="12.75" x14ac:dyDescent="0.2">
      <c r="B25" s="6"/>
      <c r="C25" s="6"/>
    </row>
    <row r="26" spans="2:9" s="5" customFormat="1" ht="12.75" x14ac:dyDescent="0.2">
      <c r="B26" s="6"/>
      <c r="C26" s="6"/>
    </row>
    <row r="27" spans="2:9" s="5" customFormat="1" ht="12.75" x14ac:dyDescent="0.2">
      <c r="B27" s="6"/>
      <c r="C27" s="6"/>
    </row>
    <row r="28" spans="2:9" s="5" customFormat="1" ht="12.75" x14ac:dyDescent="0.2"/>
    <row r="29" spans="2:9" s="5" customFormat="1" ht="12.75" x14ac:dyDescent="0.2"/>
  </sheetData>
  <mergeCells count="20">
    <mergeCell ref="B7:C9"/>
    <mergeCell ref="D7:H7"/>
    <mergeCell ref="I7:I8"/>
    <mergeCell ref="H2:I2"/>
    <mergeCell ref="B3:I3"/>
    <mergeCell ref="B4:I4"/>
    <mergeCell ref="B5:I5"/>
    <mergeCell ref="B6:I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rintOptions horizontalCentered="1"/>
  <pageMargins left="0.31496062992125984" right="0.31496062992125984" top="0.35433070866141736" bottom="0.35433070866141736" header="0" footer="0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IP-5</vt:lpstr>
      <vt:lpstr>'IP-5'!Área_de_impresión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2021-08-18T00:07:15Z</cp:lastPrinted>
  <dcterms:created xsi:type="dcterms:W3CDTF">2018-10-31T21:40:06Z</dcterms:created>
  <dcterms:modified xsi:type="dcterms:W3CDTF">2021-08-18T00:07:19Z</dcterms:modified>
</cp:coreProperties>
</file>