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ERGIO\Desktop\TCA 2017\ENTREGA ASE\DIRECCION ADMINISTRATIVA\2021\ASE Criterios IFS-2021 OAEPP\Formatos\4.2. IC\"/>
    </mc:Choice>
  </mc:AlternateContent>
  <xr:revisionPtr revIDLastSave="0" documentId="13_ncr:1_{0CFA05AD-5109-4448-8A63-6FBB57CC49C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C-3" sheetId="46" r:id="rId1"/>
  </sheets>
  <definedNames>
    <definedName name="_xlnm.Print_Area" localSheetId="0">'IC-3'!$A$1:$I$52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46" l="1"/>
  <c r="E43" i="46"/>
  <c r="H43" i="46"/>
  <c r="G43" i="46"/>
  <c r="F43" i="46"/>
  <c r="E38" i="46"/>
  <c r="I40" i="46"/>
  <c r="I39" i="46"/>
  <c r="I38" i="46"/>
  <c r="H38" i="46"/>
  <c r="G38" i="46"/>
  <c r="F38" i="46"/>
  <c r="I31" i="46"/>
  <c r="H31" i="46"/>
  <c r="G31" i="46"/>
  <c r="F31" i="46"/>
  <c r="E31" i="46"/>
  <c r="I36" i="46"/>
  <c r="I35" i="46"/>
  <c r="I34" i="46"/>
  <c r="I33" i="46"/>
  <c r="I32" i="46"/>
  <c r="I26" i="46"/>
  <c r="I29" i="46"/>
  <c r="I28" i="46"/>
  <c r="I27" i="46"/>
  <c r="H26" i="46"/>
  <c r="G26" i="46"/>
  <c r="F26" i="46"/>
  <c r="E26" i="46"/>
  <c r="H13" i="46"/>
  <c r="G13" i="46"/>
  <c r="G24" i="46" s="1"/>
  <c r="E13" i="46"/>
  <c r="H8" i="46"/>
  <c r="G8" i="46"/>
  <c r="F8" i="46"/>
  <c r="F24" i="46"/>
  <c r="H24" i="46"/>
  <c r="E24" i="46"/>
  <c r="I20" i="46"/>
  <c r="H20" i="46"/>
  <c r="G20" i="46"/>
  <c r="F20" i="46"/>
  <c r="E20" i="46"/>
  <c r="I22" i="46"/>
  <c r="I21" i="46"/>
  <c r="F13" i="46"/>
  <c r="I18" i="46"/>
  <c r="I17" i="46"/>
  <c r="I16" i="46"/>
  <c r="I15" i="46"/>
  <c r="I14" i="46"/>
  <c r="E8" i="46"/>
  <c r="I11" i="46"/>
  <c r="I10" i="46"/>
  <c r="I9" i="46"/>
  <c r="I13" i="46" l="1"/>
  <c r="I24" i="46"/>
  <c r="I8" i="46"/>
</calcChain>
</file>

<file path=xl/sharedStrings.xml><?xml version="1.0" encoding="utf-8"?>
<sst xmlns="http://schemas.openxmlformats.org/spreadsheetml/2006/main" count="39" uniqueCount="31">
  <si>
    <t>Concepto</t>
  </si>
  <si>
    <t xml:space="preserve">Aportaciones </t>
  </si>
  <si>
    <t>Aportaciones</t>
  </si>
  <si>
    <t>Donaciones de Capital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</si>
  <si>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</si>
  <si>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</si>
  <si>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</si>
  <si>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</si>
  <si>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</si>
  <si>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Estado de Variación en la Hacienda Pública</t>
  </si>
  <si>
    <t>Hacienda Pública / Patrimonio Contribuido</t>
  </si>
  <si>
    <t>Hacienda Pública / Patrimonio Generado de Ejercicios Anteriores</t>
  </si>
  <si>
    <t>Hacienda          Pública /     Patrimonio  Generado del Ejercicio</t>
  </si>
  <si>
    <t>Exceso o Insuficiencia en la Actualización de la Hacienda Pública / Patrimonio</t>
  </si>
  <si>
    <t>Total</t>
  </si>
  <si>
    <t>Actualización de la Hacienda Pública/Patrimonio</t>
  </si>
  <si>
    <t>Resultados del Ejercicio (Ahorro/Desahorro)</t>
  </si>
  <si>
    <t xml:space="preserve">Revalúos  </t>
  </si>
  <si>
    <t>Resultados por Tenencia de Activos no Monetarios</t>
  </si>
  <si>
    <t>Formato IC-3</t>
  </si>
  <si>
    <t>Bajo protesta de decir verdad declaramos que los Estados Financieros y sus notas, son razonablemente correctos y son responsabilidad del emisor.</t>
  </si>
  <si>
    <t>TRIBUNAL DE JUSTICIA ADMINISTRATIVA DEL ESTADO DE GUERRERO</t>
  </si>
  <si>
    <t>Del 01 de enero al 30 de junio de 2021</t>
  </si>
  <si>
    <t>Hacienda Pública / Patrimonio Contribuido Neto de 2020</t>
  </si>
  <si>
    <t>Hacienda Pública / Patrimonio Generado Neto de 2020</t>
  </si>
  <si>
    <t>Exceso o Insuficiencia en la Actualización de la Hacienda Pública / Patrimonio Neto de 2020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</si>
  <si>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</si>
  <si>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</si>
  <si>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</si>
  <si>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2021</t>
  </si>
  <si>
    <t>Hacienda Pública / Patrimonio Neto Final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</si>
</sst>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General_)"/>
    <numFmt numFmtId="166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5" fontId="2" fillId="0" borderId="0"/>
    <xf numFmtId="0" fontId="7" fillId="0" borderId="0"/>
    <xf numFmtId="0" fontId="9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2" fillId="0" borderId="0"/>
    <xf numFmtId="0" fontId="13" fillId="0" borderId="0"/>
    <xf numFmtId="0" fontId="1" fillId="0" borderId="0"/>
  </cellStyleXfs>
  <cellXfs count="113">
    <xf numFmtId="0" fontId="0" fillId="0" borderId="0" xfId="0"/>
    <xf numFmtId="0" fontId="4" fillId="3" borderId="4" xfId="2" applyFont="1" applyFill="1" applyBorder="1" applyAlignment="1">
      <alignment vertical="top"/>
    </xf>
    <xf numFmtId="0" fontId="5" fillId="3" borderId="4" xfId="2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0" fontId="4" fillId="3" borderId="4" xfId="2" applyFont="1" applyFill="1" applyBorder="1"/>
    <xf numFmtId="0" fontId="1" fillId="0" borderId="5" xfId="2" applyBorder="1"/>
    <xf numFmtId="164" fontId="3" fillId="2" borderId="12" xfId="3" applyNumberFormat="1" applyFont="1" applyFill="1" applyBorder="1" applyAlignment="1">
      <alignment horizontal="center" vertical="center" wrapText="1"/>
    </xf>
    <xf numFmtId="0" fontId="3" fillId="3" borderId="16" xfId="4" applyNumberFormat="1" applyFont="1" applyFill="1" applyBorder="1" applyAlignment="1">
      <alignment horizontal="centerContinuous" vertical="center"/>
    </xf>
    <xf numFmtId="3" fontId="4" fillId="0" borderId="23" xfId="2" applyNumberFormat="1" applyFont="1" applyFill="1" applyBorder="1" applyAlignment="1" applyProtection="1">
      <alignment horizontal="right" vertical="top"/>
      <protection locked="0"/>
    </xf>
    <xf numFmtId="3" fontId="4" fillId="0" borderId="22" xfId="2" applyNumberFormat="1" applyFont="1" applyFill="1" applyBorder="1" applyAlignment="1" applyProtection="1">
      <alignment horizontal="right" vertical="top"/>
    </xf>
    <xf numFmtId="0" fontId="4" fillId="3" borderId="24" xfId="2" applyFont="1" applyFill="1" applyBorder="1" applyAlignment="1">
      <alignment vertical="top"/>
    </xf>
    <xf numFmtId="3" fontId="4" fillId="0" borderId="23" xfId="2" applyNumberFormat="1" applyFont="1" applyFill="1" applyBorder="1" applyAlignment="1" applyProtection="1">
      <alignment horizontal="right" vertical="top"/>
    </xf>
    <xf numFmtId="0" fontId="4" fillId="3" borderId="17" xfId="2" applyFont="1" applyFill="1" applyBorder="1" applyAlignment="1">
      <alignment vertical="top"/>
    </xf>
    <xf numFmtId="3" fontId="4" fillId="0" borderId="21" xfId="2" applyNumberFormat="1" applyFont="1" applyFill="1" applyBorder="1" applyAlignment="1" applyProtection="1">
      <alignment horizontal="right" vertical="top"/>
    </xf>
    <xf numFmtId="3" fontId="4" fillId="0" borderId="21" xfId="2" applyNumberFormat="1" applyFont="1" applyFill="1" applyBorder="1" applyAlignment="1">
      <alignment horizontal="right" vertical="top"/>
    </xf>
    <xf numFmtId="3" fontId="6" fillId="0" borderId="21" xfId="2" applyNumberFormat="1" applyFont="1" applyFill="1" applyBorder="1" applyAlignment="1">
      <alignment horizontal="right" vertical="top"/>
    </xf>
    <xf numFmtId="3" fontId="4" fillId="0" borderId="26" xfId="2" applyNumberFormat="1" applyFont="1" applyFill="1" applyBorder="1" applyAlignment="1" applyProtection="1">
      <alignment horizontal="right" vertical="top"/>
    </xf>
    <xf numFmtId="3" fontId="4" fillId="0" borderId="26" xfId="2" applyNumberFormat="1" applyFont="1" applyFill="1" applyBorder="1" applyAlignment="1" applyProtection="1">
      <alignment horizontal="right" vertical="top"/>
      <protection locked="0"/>
    </xf>
    <xf numFmtId="3" fontId="4" fillId="0" borderId="26" xfId="2" applyNumberFormat="1" applyFont="1" applyFill="1" applyBorder="1" applyAlignment="1">
      <alignment horizontal="right" vertical="top"/>
    </xf>
    <xf numFmtId="0" fontId="6" fillId="3" borderId="4" xfId="2" applyFont="1" applyFill="1" applyBorder="1" applyAlignment="1">
      <alignment vertical="top"/>
    </xf>
    <xf numFmtId="3" fontId="6" fillId="0" borderId="23" xfId="2" applyNumberFormat="1" applyFont="1" applyFill="1" applyBorder="1" applyAlignment="1">
      <alignment horizontal="right" vertical="top"/>
    </xf>
    <xf numFmtId="3" fontId="6" fillId="0" borderId="22" xfId="2" applyNumberFormat="1" applyFont="1" applyFill="1" applyBorder="1" applyAlignment="1">
      <alignment horizontal="right" vertical="top"/>
    </xf>
    <xf numFmtId="3" fontId="4" fillId="0" borderId="5" xfId="2" applyNumberFormat="1" applyFont="1" applyFill="1" applyBorder="1" applyAlignment="1">
      <alignment horizontal="right" vertical="top"/>
    </xf>
    <xf numFmtId="0" fontId="6" fillId="3" borderId="17" xfId="2" applyFont="1" applyFill="1" applyBorder="1" applyAlignment="1">
      <alignment vertical="top"/>
    </xf>
    <xf numFmtId="0" fontId="1" fillId="0" borderId="17" xfId="2" applyBorder="1"/>
    <xf numFmtId="0" fontId="1" fillId="0" borderId="23" xfId="2" applyBorder="1"/>
    <xf numFmtId="0" fontId="4" fillId="3" borderId="17" xfId="2" applyFont="1" applyFill="1" applyBorder="1"/>
    <xf numFmtId="0" fontId="5" fillId="3" borderId="22" xfId="2" applyFont="1" applyFill="1" applyBorder="1" applyAlignment="1" applyProtection="1">
      <protection locked="0"/>
    </xf>
    <xf numFmtId="0" fontId="4" fillId="3" borderId="22" xfId="2" applyFont="1" applyFill="1" applyBorder="1"/>
    <xf numFmtId="0" fontId="5" fillId="3" borderId="22" xfId="2" applyFont="1" applyFill="1" applyBorder="1" applyAlignment="1" applyProtection="1">
      <alignment vertical="center"/>
      <protection locked="0"/>
    </xf>
    <xf numFmtId="0" fontId="5" fillId="3" borderId="5" xfId="2" applyFont="1" applyFill="1" applyBorder="1" applyAlignment="1" applyProtection="1">
      <alignment vertical="center"/>
      <protection locked="0"/>
    </xf>
    <xf numFmtId="0" fontId="5" fillId="3" borderId="22" xfId="2" applyFont="1" applyFill="1" applyBorder="1" applyAlignment="1" applyProtection="1">
      <alignment vertical="top" wrapText="1"/>
      <protection locked="0"/>
    </xf>
    <xf numFmtId="0" fontId="1" fillId="0" borderId="24" xfId="2" applyBorder="1"/>
    <xf numFmtId="0" fontId="1" fillId="0" borderId="22" xfId="2" applyBorder="1"/>
    <xf numFmtId="0" fontId="8" fillId="0" borderId="0" xfId="0" applyFont="1" applyAlignment="1">
      <alignment horizontal="center"/>
    </xf>
    <xf numFmtId="0" fontId="3" fillId="0" borderId="0" xfId="28" applyFont="1" applyFill="1" applyBorder="1" applyAlignment="1">
      <alignment vertical="center"/>
    </xf>
    <xf numFmtId="0" fontId="2" fillId="0" borderId="0" xfId="12"/>
    <xf numFmtId="0" fontId="2" fillId="0" borderId="0" xfId="12" applyAlignment="1">
      <alignment horizontal="center"/>
    </xf>
    <xf numFmtId="166" fontId="6" fillId="0" borderId="12" xfId="0" applyNumberFormat="1" applyFont="1" applyBorder="1" applyAlignment="1">
      <alignment horizontal="right" vertical="top"/>
    </xf>
    <xf numFmtId="166" fontId="4" fillId="0" borderId="12" xfId="0" applyNumberFormat="1" applyFont="1" applyBorder="1" applyAlignment="1" applyProtection="1">
      <alignment horizontal="right" vertical="top"/>
      <protection locked="0"/>
    </xf>
    <xf numFmtId="166" fontId="4" fillId="0" borderId="12" xfId="0" applyNumberFormat="1" applyFont="1" applyBorder="1" applyAlignment="1">
      <alignment horizontal="right" vertical="top"/>
    </xf>
    <xf numFmtId="3" fontId="6" fillId="0" borderId="22" xfId="2" applyNumberFormat="1" applyFont="1" applyFill="1" applyBorder="1" applyAlignment="1" applyProtection="1">
      <alignment horizontal="right" vertical="top"/>
    </xf>
    <xf numFmtId="166" fontId="6" fillId="0" borderId="12" xfId="0" applyNumberFormat="1" applyFont="1" applyBorder="1" applyAlignment="1" applyProtection="1">
      <alignment horizontal="right" vertical="top"/>
      <protection locked="0"/>
    </xf>
    <xf numFmtId="43" fontId="5" fillId="3" borderId="22" xfId="3" applyFont="1" applyFill="1" applyBorder="1"/>
    <xf numFmtId="0" fontId="6" fillId="3" borderId="23" xfId="2" applyFont="1" applyFill="1" applyBorder="1" applyAlignment="1" applyProtection="1">
      <protection locked="0"/>
    </xf>
    <xf numFmtId="166" fontId="6" fillId="0" borderId="11" xfId="0" applyNumberFormat="1" applyFont="1" applyBorder="1" applyAlignment="1">
      <alignment horizontal="right" vertical="top"/>
    </xf>
    <xf numFmtId="166" fontId="6" fillId="0" borderId="7" xfId="0" applyNumberFormat="1" applyFont="1" applyBorder="1" applyAlignment="1">
      <alignment horizontal="right" vertical="top"/>
    </xf>
    <xf numFmtId="0" fontId="3" fillId="3" borderId="24" xfId="2" applyFont="1" applyFill="1" applyBorder="1" applyAlignment="1">
      <alignment horizontal="left" vertical="top"/>
    </xf>
    <xf numFmtId="0" fontId="3" fillId="3" borderId="25" xfId="2" applyFont="1" applyFill="1" applyBorder="1" applyAlignment="1">
      <alignment horizontal="left" vertical="top"/>
    </xf>
    <xf numFmtId="0" fontId="3" fillId="3" borderId="20" xfId="2" applyFont="1" applyFill="1" applyBorder="1" applyAlignment="1">
      <alignment horizontal="left" vertical="top"/>
    </xf>
    <xf numFmtId="0" fontId="10" fillId="0" borderId="11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center"/>
    </xf>
    <xf numFmtId="0" fontId="3" fillId="2" borderId="4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3" fillId="2" borderId="5" xfId="2" applyFont="1" applyFill="1" applyBorder="1" applyAlignment="1">
      <alignment horizontal="center"/>
    </xf>
    <xf numFmtId="0" fontId="3" fillId="2" borderId="6" xfId="2" applyFont="1" applyFill="1" applyBorder="1" applyAlignment="1">
      <alignment horizontal="center"/>
    </xf>
    <xf numFmtId="0" fontId="3" fillId="2" borderId="11" xfId="2" applyFont="1" applyFill="1" applyBorder="1" applyAlignment="1">
      <alignment horizontal="center"/>
    </xf>
    <xf numFmtId="0" fontId="3" fillId="2" borderId="7" xfId="2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3" borderId="13" xfId="4" applyNumberFormat="1" applyFont="1" applyFill="1" applyBorder="1" applyAlignment="1">
      <alignment horizontal="center" vertical="center"/>
    </xf>
    <xf numFmtId="0" fontId="3" fillId="3" borderId="14" xfId="4" applyNumberFormat="1" applyFont="1" applyFill="1" applyBorder="1" applyAlignment="1">
      <alignment horizontal="center" vertical="center"/>
    </xf>
    <xf numFmtId="0" fontId="3" fillId="3" borderId="15" xfId="4" applyNumberFormat="1" applyFont="1" applyFill="1" applyBorder="1" applyAlignment="1">
      <alignment horizontal="center" vertical="center"/>
    </xf>
    <xf numFmtId="0" fontId="3" fillId="3" borderId="17" xfId="2" applyFont="1" applyFill="1" applyBorder="1" applyAlignment="1">
      <alignment horizontal="left" vertical="top"/>
    </xf>
    <xf numFmtId="0" fontId="3" fillId="3" borderId="18" xfId="2" applyFont="1" applyFill="1" applyBorder="1" applyAlignment="1">
      <alignment horizontal="left" vertical="top"/>
    </xf>
    <xf numFmtId="0" fontId="3" fillId="3" borderId="19" xfId="2" applyFont="1" applyFill="1" applyBorder="1" applyAlignment="1">
      <alignment horizontal="left" vertical="top"/>
    </xf>
    <xf numFmtId="0" fontId="5" fillId="0" borderId="18" xfId="2" applyFont="1" applyFill="1" applyBorder="1" applyAlignment="1">
      <alignment horizontal="left" vertical="top" wrapText="1"/>
    </xf>
    <xf numFmtId="0" fontId="5" fillId="0" borderId="19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5" xfId="2" applyFont="1" applyFill="1" applyBorder="1" applyAlignment="1">
      <alignment horizontal="left" vertical="top" wrapText="1"/>
    </xf>
    <xf numFmtId="0" fontId="6" fillId="3" borderId="4" xfId="2" applyFont="1" applyFill="1" applyBorder="1" applyAlignment="1">
      <alignment horizontal="center" vertical="top"/>
    </xf>
    <xf numFmtId="0" fontId="6" fillId="3" borderId="0" xfId="2" applyFont="1" applyFill="1" applyBorder="1" applyAlignment="1">
      <alignment horizontal="center" vertical="top"/>
    </xf>
    <xf numFmtId="0" fontId="6" fillId="3" borderId="5" xfId="2" applyFont="1" applyFill="1" applyBorder="1" applyAlignment="1">
      <alignment horizontal="center" vertical="top"/>
    </xf>
    <xf numFmtId="0" fontId="5" fillId="0" borderId="25" xfId="2" applyFont="1" applyFill="1" applyBorder="1" applyAlignment="1">
      <alignment horizontal="left" vertical="top" wrapText="1"/>
    </xf>
    <xf numFmtId="0" fontId="5" fillId="0" borderId="20" xfId="2" applyFont="1" applyFill="1" applyBorder="1" applyAlignment="1">
      <alignment horizontal="left" vertical="top" wrapText="1"/>
    </xf>
    <xf numFmtId="0" fontId="4" fillId="0" borderId="25" xfId="2" applyFont="1" applyFill="1" applyBorder="1" applyAlignment="1">
      <alignment horizontal="left" vertical="top" wrapText="1"/>
    </xf>
    <xf numFmtId="0" fontId="4" fillId="0" borderId="20" xfId="2" applyFont="1" applyFill="1" applyBorder="1" applyAlignment="1">
      <alignment horizontal="left" vertical="top" wrapText="1"/>
    </xf>
    <xf numFmtId="0" fontId="6" fillId="3" borderId="24" xfId="2" applyFont="1" applyFill="1" applyBorder="1" applyAlignment="1">
      <alignment horizontal="center" vertical="top"/>
    </xf>
    <xf numFmtId="0" fontId="6" fillId="3" borderId="25" xfId="2" applyFont="1" applyFill="1" applyBorder="1" applyAlignment="1">
      <alignment horizontal="center" vertical="top"/>
    </xf>
    <xf numFmtId="0" fontId="6" fillId="3" borderId="20" xfId="2" applyFont="1" applyFill="1" applyBorder="1" applyAlignment="1">
      <alignment horizontal="center" vertical="top"/>
    </xf>
    <xf numFmtId="0" fontId="3" fillId="0" borderId="17" xfId="2" applyFont="1" applyFill="1" applyBorder="1" applyAlignment="1">
      <alignment horizontal="left" vertical="top" wrapText="1"/>
    </xf>
    <xf numFmtId="0" fontId="3" fillId="0" borderId="18" xfId="2" applyFont="1" applyFill="1" applyBorder="1" applyAlignment="1">
      <alignment horizontal="left" vertical="top" wrapText="1"/>
    </xf>
    <xf numFmtId="0" fontId="3" fillId="0" borderId="19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horizontal="left" vertical="top" wrapText="1"/>
    </xf>
    <xf numFmtId="0" fontId="4" fillId="0" borderId="5" xfId="2" applyFont="1" applyFill="1" applyBorder="1" applyAlignment="1">
      <alignment horizontal="left" vertical="top" wrapText="1"/>
    </xf>
    <xf numFmtId="0" fontId="4" fillId="3" borderId="4" xfId="2" applyFont="1" applyFill="1" applyBorder="1" applyAlignment="1">
      <alignment horizontal="center" vertical="top"/>
    </xf>
    <xf numFmtId="0" fontId="4" fillId="3" borderId="0" xfId="2" applyFont="1" applyFill="1" applyBorder="1" applyAlignment="1">
      <alignment horizontal="center" vertical="top"/>
    </xf>
    <xf numFmtId="0" fontId="4" fillId="3" borderId="5" xfId="2" applyFont="1" applyFill="1" applyBorder="1" applyAlignment="1">
      <alignment horizontal="center" vertical="top"/>
    </xf>
    <xf numFmtId="0" fontId="3" fillId="3" borderId="17" xfId="2" applyFont="1" applyFill="1" applyBorder="1" applyAlignment="1">
      <alignment horizontal="left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19" xfId="2" applyFont="1" applyFill="1" applyBorder="1" applyAlignment="1">
      <alignment horizontal="left" vertical="center"/>
    </xf>
    <xf numFmtId="0" fontId="6" fillId="0" borderId="17" xfId="2" applyFont="1" applyFill="1" applyBorder="1" applyAlignment="1">
      <alignment horizontal="left" vertical="top" wrapText="1"/>
    </xf>
    <xf numFmtId="0" fontId="6" fillId="0" borderId="18" xfId="2" applyFont="1" applyFill="1" applyBorder="1" applyAlignment="1">
      <alignment horizontal="left" vertical="top" wrapText="1"/>
    </xf>
    <xf numFmtId="0" fontId="6" fillId="0" borderId="19" xfId="2" applyFont="1" applyFill="1" applyBorder="1" applyAlignment="1">
      <alignment horizontal="left" vertical="top" wrapText="1"/>
    </xf>
    <xf numFmtId="0" fontId="6" fillId="3" borderId="17" xfId="2" applyFont="1" applyFill="1" applyBorder="1" applyAlignment="1">
      <alignment horizontal="left" vertical="top" wrapText="1"/>
    </xf>
    <xf numFmtId="0" fontId="6" fillId="3" borderId="18" xfId="2" applyFont="1" applyFill="1" applyBorder="1" applyAlignment="1">
      <alignment horizontal="left" vertical="top" wrapText="1"/>
    </xf>
    <xf numFmtId="0" fontId="6" fillId="3" borderId="19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center" vertical="top" wrapText="1"/>
    </xf>
    <xf numFmtId="0" fontId="5" fillId="0" borderId="5" xfId="2" applyFont="1" applyFill="1" applyBorder="1" applyAlignment="1">
      <alignment horizontal="center" vertical="top" wrapText="1"/>
    </xf>
    <xf numFmtId="0" fontId="5" fillId="3" borderId="0" xfId="2" applyFont="1" applyFill="1" applyBorder="1" applyAlignment="1">
      <alignment horizontal="left" vertical="top"/>
    </xf>
    <xf numFmtId="0" fontId="4" fillId="0" borderId="18" xfId="2" applyFont="1" applyFill="1" applyBorder="1" applyAlignment="1">
      <alignment horizontal="left" vertical="top" wrapText="1"/>
    </xf>
    <xf numFmtId="0" fontId="1" fillId="0" borderId="17" xfId="2" applyBorder="1" applyAlignment="1">
      <alignment horizontal="center"/>
    </xf>
    <xf numFmtId="0" fontId="1" fillId="0" borderId="18" xfId="2" applyBorder="1" applyAlignment="1">
      <alignment horizontal="center"/>
    </xf>
    <xf numFmtId="0" fontId="6" fillId="0" borderId="4" xfId="2" applyFont="1" applyBorder="1" applyAlignment="1">
      <alignment horizontal="left" vertical="center"/>
    </xf>
    <xf numFmtId="0" fontId="6" fillId="0" borderId="0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11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</cellXfs>
  <cellStyles count="29">
    <cellStyle name="=C:\WINNT\SYSTEM32\COMMAND.COM" xfId="4" xr:uid="{00000000-0005-0000-0000-000000000000}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0</xdr:rowOff>
    </xdr:from>
    <xdr:to>
      <xdr:col>7</xdr:col>
      <xdr:colOff>9525</xdr:colOff>
      <xdr:row>58</xdr:row>
      <xdr:rowOff>9525</xdr:rowOff>
    </xdr:to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7650" y="10325100"/>
          <a:ext cx="6257925" cy="5810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</a:t>
          </a: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495301</xdr:colOff>
      <xdr:row>2</xdr:row>
      <xdr:rowOff>28576</xdr:rowOff>
    </xdr:from>
    <xdr:to>
      <xdr:col>3</xdr:col>
      <xdr:colOff>933451</xdr:colOff>
      <xdr:row>4</xdr:row>
      <xdr:rowOff>114301</xdr:rowOff>
    </xdr:to>
    <xdr:pic>
      <xdr:nvPicPr>
        <xdr:cNvPr id="8" name="Imagen 7" descr="TJA Guerrero - TJA Guerrero">
          <a:extLst>
            <a:ext uri="{FF2B5EF4-FFF2-40B4-BE49-F238E27FC236}">
              <a16:creationId xmlns:a16="http://schemas.microsoft.com/office/drawing/2014/main" id="{52F6D83A-A239-4858-85A2-8D9D5BD25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6" y="428626"/>
          <a:ext cx="43815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38100</xdr:colOff>
      <xdr:row>45</xdr:row>
      <xdr:rowOff>95250</xdr:rowOff>
    </xdr:from>
    <xdr:to>
      <xdr:col>7</xdr:col>
      <xdr:colOff>180975</xdr:colOff>
      <xdr:row>52</xdr:row>
      <xdr:rowOff>57150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B110AF7E-A4B9-441F-84A6-0BE6622547C7}"/>
            </a:ext>
          </a:extLst>
        </xdr:cNvPr>
        <xdr:cNvSpPr txBox="1">
          <a:spLocks noChangeArrowheads="1"/>
        </xdr:cNvSpPr>
      </xdr:nvSpPr>
      <xdr:spPr bwMode="auto">
        <a:xfrm>
          <a:off x="4933950" y="9277350"/>
          <a:ext cx="174307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por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Dra. Martha Elena Arce García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Magistrada Presidente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1112077</xdr:colOff>
      <xdr:row>45</xdr:row>
      <xdr:rowOff>102870</xdr:rowOff>
    </xdr:from>
    <xdr:to>
      <xdr:col>4</xdr:col>
      <xdr:colOff>466725</xdr:colOff>
      <xdr:row>52</xdr:row>
      <xdr:rowOff>38100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48F80581-0F1D-459F-BE16-C1762D05CE04}"/>
            </a:ext>
          </a:extLst>
        </xdr:cNvPr>
        <xdr:cNvSpPr txBox="1">
          <a:spLocks noChangeArrowheads="1"/>
        </xdr:cNvSpPr>
      </xdr:nvSpPr>
      <xdr:spPr bwMode="auto">
        <a:xfrm>
          <a:off x="2474152" y="9284970"/>
          <a:ext cx="1907348" cy="10972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Revisado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Lic. Sergio Rogelio Díaz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Ceballos Director Administrativo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546736</xdr:colOff>
      <xdr:row>45</xdr:row>
      <xdr:rowOff>95250</xdr:rowOff>
    </xdr:from>
    <xdr:to>
      <xdr:col>9</xdr:col>
      <xdr:colOff>28575</xdr:colOff>
      <xdr:row>50</xdr:row>
      <xdr:rowOff>114300</xdr:rowOff>
    </xdr:to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89906EF3-B3EC-4D2C-9AE9-E65515DAD4C4}"/>
            </a:ext>
          </a:extLst>
        </xdr:cNvPr>
        <xdr:cNvSpPr txBox="1">
          <a:spLocks noChangeArrowheads="1"/>
        </xdr:cNvSpPr>
      </xdr:nvSpPr>
      <xdr:spPr bwMode="auto">
        <a:xfrm flipH="1">
          <a:off x="7042786" y="9277350"/>
          <a:ext cx="1167764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 Contralor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Interno y/o Comisario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45</xdr:row>
      <xdr:rowOff>104775</xdr:rowOff>
    </xdr:from>
    <xdr:to>
      <xdr:col>3</xdr:col>
      <xdr:colOff>552450</xdr:colOff>
      <xdr:row>52</xdr:row>
      <xdr:rowOff>66675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C0EA0F7F-1862-47B7-8D8C-57D72E23B6EC}"/>
            </a:ext>
          </a:extLst>
        </xdr:cNvPr>
        <xdr:cNvSpPr txBox="1">
          <a:spLocks noChangeArrowheads="1"/>
        </xdr:cNvSpPr>
      </xdr:nvSpPr>
      <xdr:spPr bwMode="auto">
        <a:xfrm>
          <a:off x="0" y="9286875"/>
          <a:ext cx="19145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Elaborado por 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L.C.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Ana Isabel Alcaraz Espino Jefa de Departamento de Recursos Humanos y Financieros </a:t>
          </a: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6"/>
  <sheetViews>
    <sheetView tabSelected="1" zoomScaleNormal="100" workbookViewId="0">
      <selection activeCell="F24" sqref="F24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14.140625" customWidth="1"/>
    <col min="4" max="4" width="38.28515625" customWidth="1"/>
    <col min="5" max="5" width="14.7109375" customWidth="1"/>
    <col min="6" max="6" width="12.5703125" customWidth="1"/>
    <col min="7" max="7" width="11.42578125" customWidth="1"/>
    <col min="8" max="8" width="14.28515625" customWidth="1"/>
    <col min="9" max="9" width="11" customWidth="1"/>
  </cols>
  <sheetData>
    <row r="1" spans="2:9" ht="15.75" x14ac:dyDescent="0.25">
      <c r="I1" s="34"/>
    </row>
    <row r="2" spans="2:9" ht="15.75" customHeight="1" x14ac:dyDescent="0.25">
      <c r="H2" s="50" t="s">
        <v>19</v>
      </c>
      <c r="I2" s="50"/>
    </row>
    <row r="3" spans="2:9" x14ac:dyDescent="0.25">
      <c r="B3" s="51" t="s">
        <v>21</v>
      </c>
      <c r="C3" s="52"/>
      <c r="D3" s="52"/>
      <c r="E3" s="52"/>
      <c r="F3" s="52"/>
      <c r="G3" s="52"/>
      <c r="H3" s="52"/>
      <c r="I3" s="53"/>
    </row>
    <row r="4" spans="2:9" ht="12.75" customHeight="1" x14ac:dyDescent="0.25">
      <c r="B4" s="54" t="s">
        <v>9</v>
      </c>
      <c r="C4" s="55"/>
      <c r="D4" s="55"/>
      <c r="E4" s="55"/>
      <c r="F4" s="55"/>
      <c r="G4" s="55"/>
      <c r="H4" s="55"/>
      <c r="I4" s="56"/>
    </row>
    <row r="5" spans="2:9" x14ac:dyDescent="0.25">
      <c r="B5" s="57" t="s">
        <v>22</v>
      </c>
      <c r="C5" s="58"/>
      <c r="D5" s="58"/>
      <c r="E5" s="58"/>
      <c r="F5" s="58"/>
      <c r="G5" s="58"/>
      <c r="H5" s="58"/>
      <c r="I5" s="59"/>
    </row>
    <row r="6" spans="2:9" ht="72.75" customHeight="1" x14ac:dyDescent="0.25">
      <c r="B6" s="60" t="s">
        <v>0</v>
      </c>
      <c r="C6" s="61"/>
      <c r="D6" s="62"/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</row>
    <row r="7" spans="2:9" ht="9.75" customHeight="1" x14ac:dyDescent="0.25">
      <c r="B7" s="63"/>
      <c r="C7" s="64"/>
      <c r="D7" s="65"/>
      <c r="E7" s="7"/>
      <c r="F7" s="7"/>
      <c r="G7" s="7"/>
      <c r="H7" s="7"/>
      <c r="I7" s="7"/>
    </row>
    <row r="8" spans="2:9" x14ac:dyDescent="0.25">
      <c r="B8" s="66" t="s">
        <v>23</v>
      </c>
      <c r="C8" s="67"/>
      <c r="D8" s="68"/>
      <c r="E8" s="38">
        <f>SUM(E9:E11)</f>
        <v>0</v>
      </c>
      <c r="F8" s="38">
        <f t="shared" ref="F8:H8" si="0">SUM(F9:F11)</f>
        <v>0</v>
      </c>
      <c r="G8" s="38">
        <f t="shared" si="0"/>
        <v>0</v>
      </c>
      <c r="H8" s="38">
        <f t="shared" si="0"/>
        <v>0</v>
      </c>
      <c r="I8" s="38">
        <f>SUM(E8:H8)</f>
        <v>0</v>
      </c>
    </row>
    <row r="9" spans="2:9" x14ac:dyDescent="0.25">
      <c r="B9" s="2"/>
      <c r="C9" s="69" t="s">
        <v>1</v>
      </c>
      <c r="D9" s="70"/>
      <c r="E9" s="39">
        <v>0</v>
      </c>
      <c r="F9" s="39">
        <v>0</v>
      </c>
      <c r="G9" s="39">
        <v>0</v>
      </c>
      <c r="H9" s="39">
        <v>0</v>
      </c>
      <c r="I9" s="39">
        <f>SUM(E9:H9)</f>
        <v>0</v>
      </c>
    </row>
    <row r="10" spans="2:9" x14ac:dyDescent="0.25">
      <c r="B10" s="10"/>
      <c r="C10" s="71" t="s">
        <v>3</v>
      </c>
      <c r="D10" s="72"/>
      <c r="E10" s="39">
        <v>0</v>
      </c>
      <c r="F10" s="39">
        <v>0</v>
      </c>
      <c r="G10" s="39">
        <v>0</v>
      </c>
      <c r="H10" s="39">
        <v>0</v>
      </c>
      <c r="I10" s="39">
        <f>SUM(E10:H10)</f>
        <v>0</v>
      </c>
    </row>
    <row r="11" spans="2:9" x14ac:dyDescent="0.25">
      <c r="B11" s="12"/>
      <c r="C11" s="69" t="s">
        <v>15</v>
      </c>
      <c r="D11" s="70"/>
      <c r="E11" s="39">
        <v>0</v>
      </c>
      <c r="F11" s="39">
        <v>0</v>
      </c>
      <c r="G11" s="39">
        <v>0</v>
      </c>
      <c r="H11" s="39">
        <v>0</v>
      </c>
      <c r="I11" s="39">
        <f>SUM(E11:H11)</f>
        <v>0</v>
      </c>
    </row>
    <row r="12" spans="2:9" ht="9.75" customHeight="1" x14ac:dyDescent="0.25">
      <c r="B12" s="73"/>
      <c r="C12" s="74"/>
      <c r="D12" s="75"/>
      <c r="E12" s="13"/>
      <c r="F12" s="13"/>
      <c r="G12" s="13"/>
      <c r="H12" s="14"/>
      <c r="I12" s="14"/>
    </row>
    <row r="13" spans="2:9" x14ac:dyDescent="0.25">
      <c r="B13" s="47" t="s">
        <v>24</v>
      </c>
      <c r="C13" s="48"/>
      <c r="D13" s="49"/>
      <c r="E13" s="21">
        <f>SUM(E14:E18)</f>
        <v>0</v>
      </c>
      <c r="F13" s="21">
        <f>SUM(F14:F18)</f>
        <v>143130.32999999999</v>
      </c>
      <c r="G13" s="21">
        <f t="shared" ref="G13" si="1">SUM(G14:G18)</f>
        <v>15293449.17</v>
      </c>
      <c r="H13" s="21">
        <f>SUM(H14:H18)</f>
        <v>0</v>
      </c>
      <c r="I13" s="38">
        <f>SUM(E13:H13)</f>
        <v>15436579.5</v>
      </c>
    </row>
    <row r="14" spans="2:9" x14ac:dyDescent="0.25">
      <c r="B14" s="10"/>
      <c r="C14" s="69" t="s">
        <v>16</v>
      </c>
      <c r="D14" s="70"/>
      <c r="E14" s="40"/>
      <c r="F14" s="40"/>
      <c r="G14" s="39">
        <v>15293449.17</v>
      </c>
      <c r="H14" s="39"/>
      <c r="I14" s="39">
        <f t="shared" ref="I14:I18" si="2">SUM(E14:H14)</f>
        <v>15293449.17</v>
      </c>
    </row>
    <row r="15" spans="2:9" x14ac:dyDescent="0.25">
      <c r="B15" s="12"/>
      <c r="C15" s="69" t="s">
        <v>4</v>
      </c>
      <c r="D15" s="70"/>
      <c r="E15" s="39">
        <v>0</v>
      </c>
      <c r="F15" s="39">
        <v>144413.79999999999</v>
      </c>
      <c r="G15" s="39">
        <v>0</v>
      </c>
      <c r="H15" s="39">
        <v>0</v>
      </c>
      <c r="I15" s="39">
        <f t="shared" si="2"/>
        <v>144413.79999999999</v>
      </c>
    </row>
    <row r="16" spans="2:9" x14ac:dyDescent="0.25">
      <c r="B16" s="1"/>
      <c r="C16" s="71" t="s">
        <v>17</v>
      </c>
      <c r="D16" s="72"/>
      <c r="E16" s="39">
        <v>0</v>
      </c>
      <c r="F16" s="39">
        <v>0</v>
      </c>
      <c r="G16" s="39">
        <v>0</v>
      </c>
      <c r="H16" s="39">
        <v>0</v>
      </c>
      <c r="I16" s="39">
        <f t="shared" si="2"/>
        <v>0</v>
      </c>
    </row>
    <row r="17" spans="2:9" x14ac:dyDescent="0.25">
      <c r="B17" s="12"/>
      <c r="C17" s="76" t="s">
        <v>5</v>
      </c>
      <c r="D17" s="77"/>
      <c r="E17" s="39">
        <v>0</v>
      </c>
      <c r="F17" s="39">
        <v>0</v>
      </c>
      <c r="G17" s="39">
        <v>0</v>
      </c>
      <c r="H17" s="39">
        <v>0</v>
      </c>
      <c r="I17" s="39">
        <f t="shared" si="2"/>
        <v>0</v>
      </c>
    </row>
    <row r="18" spans="2:9" x14ac:dyDescent="0.25">
      <c r="B18" s="19"/>
      <c r="C18" s="78" t="s">
        <v>6</v>
      </c>
      <c r="D18" s="79"/>
      <c r="E18" s="39">
        <v>0</v>
      </c>
      <c r="F18" s="39">
        <v>-1283.47</v>
      </c>
      <c r="G18" s="40">
        <v>0</v>
      </c>
      <c r="H18" s="39">
        <v>0</v>
      </c>
      <c r="I18" s="39">
        <f t="shared" si="2"/>
        <v>-1283.47</v>
      </c>
    </row>
    <row r="19" spans="2:9" ht="9.75" customHeight="1" x14ac:dyDescent="0.25">
      <c r="B19" s="80"/>
      <c r="C19" s="81"/>
      <c r="D19" s="82"/>
      <c r="E19" s="15"/>
      <c r="F19" s="15"/>
      <c r="G19" s="15"/>
      <c r="H19" s="15"/>
      <c r="I19" s="15"/>
    </row>
    <row r="20" spans="2:9" ht="24" customHeight="1" x14ac:dyDescent="0.25">
      <c r="B20" s="83" t="s">
        <v>25</v>
      </c>
      <c r="C20" s="84"/>
      <c r="D20" s="85"/>
      <c r="E20" s="20">
        <f>+E21+E22</f>
        <v>0</v>
      </c>
      <c r="F20" s="20">
        <f t="shared" ref="F20:I20" si="3">+F21+F22</f>
        <v>0</v>
      </c>
      <c r="G20" s="20">
        <f t="shared" si="3"/>
        <v>0</v>
      </c>
      <c r="H20" s="20">
        <f t="shared" si="3"/>
        <v>0</v>
      </c>
      <c r="I20" s="20">
        <f t="shared" si="3"/>
        <v>0</v>
      </c>
    </row>
    <row r="21" spans="2:9" x14ac:dyDescent="0.25">
      <c r="B21" s="19"/>
      <c r="C21" s="86" t="s">
        <v>7</v>
      </c>
      <c r="D21" s="87"/>
      <c r="E21" s="39">
        <v>0</v>
      </c>
      <c r="F21" s="39">
        <v>0</v>
      </c>
      <c r="G21" s="39">
        <v>0</v>
      </c>
      <c r="H21" s="39">
        <v>0</v>
      </c>
      <c r="I21" s="39">
        <f t="shared" ref="I21:I22" si="4">SUM(E21:H21)</f>
        <v>0</v>
      </c>
    </row>
    <row r="22" spans="2:9" x14ac:dyDescent="0.25">
      <c r="B22" s="12"/>
      <c r="C22" s="69" t="s">
        <v>8</v>
      </c>
      <c r="D22" s="70"/>
      <c r="E22" s="8">
        <v>0</v>
      </c>
      <c r="F22" s="8">
        <v>0</v>
      </c>
      <c r="G22" s="8">
        <v>0</v>
      </c>
      <c r="H22" s="8">
        <v>0</v>
      </c>
      <c r="I22" s="39">
        <f t="shared" si="4"/>
        <v>0</v>
      </c>
    </row>
    <row r="23" spans="2:9" ht="9.75" customHeight="1" x14ac:dyDescent="0.25">
      <c r="B23" s="88"/>
      <c r="C23" s="89"/>
      <c r="D23" s="90"/>
      <c r="E23" s="17"/>
      <c r="F23" s="16"/>
      <c r="G23" s="16"/>
      <c r="H23" s="17"/>
      <c r="I23" s="18"/>
    </row>
    <row r="24" spans="2:9" x14ac:dyDescent="0.25">
      <c r="B24" s="91" t="s">
        <v>26</v>
      </c>
      <c r="C24" s="92"/>
      <c r="D24" s="93"/>
      <c r="E24" s="38">
        <f>E8</f>
        <v>0</v>
      </c>
      <c r="F24" s="38">
        <f>F13</f>
        <v>143130.32999999999</v>
      </c>
      <c r="G24" s="38">
        <f>G13</f>
        <v>15293449.17</v>
      </c>
      <c r="H24" s="38">
        <f>H20</f>
        <v>0</v>
      </c>
      <c r="I24" s="38">
        <f>SUM(E24:H24)</f>
        <v>15436579.5</v>
      </c>
    </row>
    <row r="25" spans="2:9" ht="9.75" customHeight="1" x14ac:dyDescent="0.25">
      <c r="B25" s="73"/>
      <c r="C25" s="74"/>
      <c r="D25" s="74"/>
      <c r="E25" s="14"/>
      <c r="F25" s="9"/>
      <c r="G25" s="13"/>
      <c r="H25" s="14"/>
      <c r="I25" s="22"/>
    </row>
    <row r="26" spans="2:9" ht="24.75" customHeight="1" x14ac:dyDescent="0.25">
      <c r="B26" s="97" t="s">
        <v>27</v>
      </c>
      <c r="C26" s="98"/>
      <c r="D26" s="99"/>
      <c r="E26" s="15">
        <f>SUM(E27:E29)</f>
        <v>0</v>
      </c>
      <c r="F26" s="15">
        <f t="shared" ref="F26:H26" si="5">SUM(F27:F29)</f>
        <v>0</v>
      </c>
      <c r="G26" s="15">
        <f t="shared" si="5"/>
        <v>0</v>
      </c>
      <c r="H26" s="15">
        <f t="shared" si="5"/>
        <v>0</v>
      </c>
      <c r="I26" s="42">
        <f>SUM(E26:H26)</f>
        <v>0</v>
      </c>
    </row>
    <row r="27" spans="2:9" x14ac:dyDescent="0.25">
      <c r="B27" s="12"/>
      <c r="C27" s="71" t="s">
        <v>2</v>
      </c>
      <c r="D27" s="72"/>
      <c r="E27" s="13">
        <v>0</v>
      </c>
      <c r="F27" s="13">
        <v>0</v>
      </c>
      <c r="G27" s="13">
        <v>0</v>
      </c>
      <c r="H27" s="13">
        <v>0</v>
      </c>
      <c r="I27" s="39">
        <f t="shared" ref="I27:I31" si="6">SUM(E27:H27)</f>
        <v>0</v>
      </c>
    </row>
    <row r="28" spans="2:9" x14ac:dyDescent="0.25">
      <c r="B28" s="12"/>
      <c r="C28" s="69" t="s">
        <v>3</v>
      </c>
      <c r="D28" s="70"/>
      <c r="E28" s="13">
        <v>0</v>
      </c>
      <c r="F28" s="13">
        <v>0</v>
      </c>
      <c r="G28" s="13">
        <v>0</v>
      </c>
      <c r="H28" s="13">
        <v>0</v>
      </c>
      <c r="I28" s="39">
        <f t="shared" si="6"/>
        <v>0</v>
      </c>
    </row>
    <row r="29" spans="2:9" x14ac:dyDescent="0.25">
      <c r="B29" s="12"/>
      <c r="C29" s="69" t="s">
        <v>15</v>
      </c>
      <c r="D29" s="70"/>
      <c r="E29" s="9">
        <v>0</v>
      </c>
      <c r="F29" s="9">
        <v>0</v>
      </c>
      <c r="G29" s="9">
        <v>0</v>
      </c>
      <c r="H29" s="9">
        <v>0</v>
      </c>
      <c r="I29" s="39">
        <f t="shared" si="6"/>
        <v>0</v>
      </c>
    </row>
    <row r="30" spans="2:9" ht="9.75" customHeight="1" x14ac:dyDescent="0.25">
      <c r="B30" s="1"/>
      <c r="C30" s="100"/>
      <c r="D30" s="101"/>
      <c r="E30" s="11"/>
      <c r="F30" s="8"/>
      <c r="G30" s="11"/>
      <c r="H30" s="8"/>
      <c r="I30" s="22"/>
    </row>
    <row r="31" spans="2:9" ht="23.25" customHeight="1" x14ac:dyDescent="0.25">
      <c r="B31" s="94" t="s">
        <v>28</v>
      </c>
      <c r="C31" s="95"/>
      <c r="D31" s="96"/>
      <c r="E31" s="41">
        <f>SUM(E32:E36)</f>
        <v>0</v>
      </c>
      <c r="F31" s="41">
        <f t="shared" ref="F31:H31" si="7">SUM(F32:F36)</f>
        <v>15293449.17</v>
      </c>
      <c r="G31" s="41">
        <f t="shared" si="7"/>
        <v>-3012607.0299999993</v>
      </c>
      <c r="H31" s="41">
        <f t="shared" si="7"/>
        <v>0</v>
      </c>
      <c r="I31" s="42">
        <f t="shared" si="6"/>
        <v>12280842.140000001</v>
      </c>
    </row>
    <row r="32" spans="2:9" x14ac:dyDescent="0.25">
      <c r="B32" s="23"/>
      <c r="C32" s="69" t="s">
        <v>16</v>
      </c>
      <c r="D32" s="69"/>
      <c r="E32" s="40"/>
      <c r="F32" s="39"/>
      <c r="G32" s="39">
        <v>12280842.140000001</v>
      </c>
      <c r="H32" s="39"/>
      <c r="I32" s="39">
        <f t="shared" ref="I32:I40" si="8">SUM(E32:H32)</f>
        <v>12280842.140000001</v>
      </c>
    </row>
    <row r="33" spans="2:9" x14ac:dyDescent="0.25">
      <c r="B33" s="1"/>
      <c r="C33" s="69" t="s">
        <v>4</v>
      </c>
      <c r="D33" s="69"/>
      <c r="E33" s="40"/>
      <c r="F33" s="39">
        <v>15293449.17</v>
      </c>
      <c r="G33" s="39">
        <v>-15293449.17</v>
      </c>
      <c r="H33" s="39"/>
      <c r="I33" s="39">
        <f t="shared" si="8"/>
        <v>0</v>
      </c>
    </row>
    <row r="34" spans="2:9" x14ac:dyDescent="0.25">
      <c r="B34" s="24"/>
      <c r="C34" s="69" t="s">
        <v>17</v>
      </c>
      <c r="D34" s="69"/>
      <c r="E34" s="40"/>
      <c r="F34" s="39">
        <v>0</v>
      </c>
      <c r="G34" s="39">
        <v>0</v>
      </c>
      <c r="H34" s="39">
        <v>0</v>
      </c>
      <c r="I34" s="39">
        <f t="shared" si="8"/>
        <v>0</v>
      </c>
    </row>
    <row r="35" spans="2:9" x14ac:dyDescent="0.25">
      <c r="B35" s="26"/>
      <c r="C35" s="102" t="s">
        <v>5</v>
      </c>
      <c r="D35" s="102"/>
      <c r="E35" s="40"/>
      <c r="F35" s="39">
        <v>0</v>
      </c>
      <c r="G35" s="39">
        <v>0</v>
      </c>
      <c r="H35" s="39"/>
      <c r="I35" s="39">
        <f t="shared" si="8"/>
        <v>0</v>
      </c>
    </row>
    <row r="36" spans="2:9" x14ac:dyDescent="0.25">
      <c r="B36" s="26"/>
      <c r="C36" s="103" t="s">
        <v>6</v>
      </c>
      <c r="D36" s="103"/>
      <c r="E36" s="40"/>
      <c r="F36" s="39"/>
      <c r="G36" s="39">
        <v>0</v>
      </c>
      <c r="H36" s="39"/>
      <c r="I36" s="39">
        <f t="shared" si="8"/>
        <v>0</v>
      </c>
    </row>
    <row r="37" spans="2:9" ht="9.75" customHeight="1" x14ac:dyDescent="0.25">
      <c r="B37" s="4"/>
      <c r="C37" s="3"/>
      <c r="D37" s="3"/>
      <c r="E37" s="27"/>
      <c r="F37" s="43"/>
      <c r="G37" s="28"/>
      <c r="H37" s="29"/>
      <c r="I37" s="30"/>
    </row>
    <row r="38" spans="2:9" ht="25.5" customHeight="1" x14ac:dyDescent="0.25">
      <c r="B38" s="94" t="s">
        <v>29</v>
      </c>
      <c r="C38" s="95"/>
      <c r="D38" s="96"/>
      <c r="E38" s="44">
        <f>SUM(E39:E40)</f>
        <v>0</v>
      </c>
      <c r="F38" s="44">
        <f t="shared" ref="F38:H38" si="9">SUM(F39:F40)</f>
        <v>0</v>
      </c>
      <c r="G38" s="44">
        <f t="shared" si="9"/>
        <v>0</v>
      </c>
      <c r="H38" s="44">
        <f t="shared" si="9"/>
        <v>0</v>
      </c>
      <c r="I38" s="42">
        <f t="shared" si="8"/>
        <v>0</v>
      </c>
    </row>
    <row r="39" spans="2:9" x14ac:dyDescent="0.25">
      <c r="B39" s="26"/>
      <c r="C39" s="86" t="s">
        <v>7</v>
      </c>
      <c r="D39" s="87"/>
      <c r="E39" s="31">
        <v>0</v>
      </c>
      <c r="F39" s="31">
        <v>0</v>
      </c>
      <c r="G39" s="31">
        <v>0</v>
      </c>
      <c r="H39" s="31">
        <v>0</v>
      </c>
      <c r="I39" s="39">
        <f t="shared" si="8"/>
        <v>0</v>
      </c>
    </row>
    <row r="40" spans="2:9" x14ac:dyDescent="0.25">
      <c r="B40" s="32"/>
      <c r="C40" s="76" t="s">
        <v>18</v>
      </c>
      <c r="D40" s="76"/>
      <c r="E40" s="25">
        <v>0</v>
      </c>
      <c r="F40" s="25">
        <v>0</v>
      </c>
      <c r="G40" s="25">
        <v>0</v>
      </c>
      <c r="H40" s="25">
        <v>0</v>
      </c>
      <c r="I40" s="39">
        <f t="shared" si="8"/>
        <v>0</v>
      </c>
    </row>
    <row r="41" spans="2:9" ht="9.75" customHeight="1" x14ac:dyDescent="0.25">
      <c r="B41" s="104"/>
      <c r="C41" s="105"/>
      <c r="D41" s="105"/>
      <c r="E41" s="25"/>
      <c r="F41" s="25"/>
      <c r="G41" s="25"/>
      <c r="H41" s="25"/>
      <c r="I41" s="25"/>
    </row>
    <row r="42" spans="2:9" ht="12" customHeight="1" x14ac:dyDescent="0.25">
      <c r="B42" s="106" t="s">
        <v>30</v>
      </c>
      <c r="C42" s="107"/>
      <c r="D42" s="108"/>
      <c r="E42" s="33"/>
      <c r="F42" s="33"/>
      <c r="G42" s="33"/>
      <c r="H42" s="33"/>
      <c r="I42" s="5"/>
    </row>
    <row r="43" spans="2:9" ht="13.5" customHeight="1" x14ac:dyDescent="0.25">
      <c r="B43" s="109"/>
      <c r="C43" s="110"/>
      <c r="D43" s="111"/>
      <c r="E43" s="45">
        <f>E24+E31</f>
        <v>0</v>
      </c>
      <c r="F43" s="45">
        <f>F24+F31</f>
        <v>15436579.5</v>
      </c>
      <c r="G43" s="45">
        <f t="shared" ref="G43:H43" si="10">G24+G31</f>
        <v>12280842.140000001</v>
      </c>
      <c r="H43" s="45">
        <f t="shared" si="10"/>
        <v>0</v>
      </c>
      <c r="I43" s="46">
        <f>I24+I31</f>
        <v>27717421.640000001</v>
      </c>
    </row>
    <row r="44" spans="2:9" ht="15" customHeight="1" x14ac:dyDescent="0.25">
      <c r="B44" s="112" t="s">
        <v>20</v>
      </c>
      <c r="C44" s="112"/>
      <c r="D44" s="112"/>
      <c r="E44" s="112"/>
      <c r="F44" s="112"/>
      <c r="G44" s="112"/>
      <c r="H44" s="112"/>
      <c r="I44" s="112"/>
    </row>
    <row r="47" spans="2:9" s="36" customFormat="1" ht="12.75" x14ac:dyDescent="0.2"/>
    <row r="48" spans="2:9" s="36" customFormat="1" ht="12.75" x14ac:dyDescent="0.2"/>
    <row r="49" spans="2:10" s="36" customFormat="1" ht="12.75" x14ac:dyDescent="0.2">
      <c r="B49" s="37"/>
      <c r="C49" s="37"/>
    </row>
    <row r="50" spans="2:10" s="36" customFormat="1" ht="12.75" x14ac:dyDescent="0.2">
      <c r="B50" s="37"/>
      <c r="C50" s="37"/>
    </row>
    <row r="51" spans="2:10" s="36" customFormat="1" ht="12.75" x14ac:dyDescent="0.2">
      <c r="B51" s="37"/>
      <c r="C51" s="37"/>
    </row>
    <row r="52" spans="2:10" s="36" customFormat="1" ht="12.75" x14ac:dyDescent="0.2"/>
    <row r="53" spans="2:10" s="36" customFormat="1" ht="12.75" x14ac:dyDescent="0.2"/>
    <row r="54" spans="2:10" s="36" customFormat="1" ht="12.75" x14ac:dyDescent="0.2"/>
    <row r="55" spans="2:10" s="36" customFormat="1" ht="12.75" x14ac:dyDescent="0.2"/>
    <row r="56" spans="2:10" x14ac:dyDescent="0.25">
      <c r="B56" s="35"/>
      <c r="C56" s="35"/>
      <c r="D56" s="35"/>
      <c r="E56" s="35"/>
      <c r="F56" s="35"/>
      <c r="G56" s="35"/>
      <c r="H56" s="35"/>
      <c r="I56" s="35"/>
      <c r="J56" s="35"/>
    </row>
  </sheetData>
  <mergeCells count="41">
    <mergeCell ref="C39:D39"/>
    <mergeCell ref="C40:D40"/>
    <mergeCell ref="B41:D41"/>
    <mergeCell ref="B42:D43"/>
    <mergeCell ref="B44:I44"/>
    <mergeCell ref="B38:D38"/>
    <mergeCell ref="B26:D26"/>
    <mergeCell ref="C27:D27"/>
    <mergeCell ref="C28:D28"/>
    <mergeCell ref="C29:D29"/>
    <mergeCell ref="C30:D30"/>
    <mergeCell ref="B31:D31"/>
    <mergeCell ref="C32:D32"/>
    <mergeCell ref="C33:D33"/>
    <mergeCell ref="C34:D34"/>
    <mergeCell ref="C35:D35"/>
    <mergeCell ref="C36:D36"/>
    <mergeCell ref="B25:D25"/>
    <mergeCell ref="C14:D14"/>
    <mergeCell ref="C15:D15"/>
    <mergeCell ref="C16:D16"/>
    <mergeCell ref="C17:D17"/>
    <mergeCell ref="C18:D18"/>
    <mergeCell ref="B19:D19"/>
    <mergeCell ref="B20:D20"/>
    <mergeCell ref="C21:D21"/>
    <mergeCell ref="C22:D22"/>
    <mergeCell ref="B23:D23"/>
    <mergeCell ref="B24:D24"/>
    <mergeCell ref="B13:D13"/>
    <mergeCell ref="H2:I2"/>
    <mergeCell ref="B3:I3"/>
    <mergeCell ref="B4:I4"/>
    <mergeCell ref="B5:I5"/>
    <mergeCell ref="B6:D6"/>
    <mergeCell ref="B7:D7"/>
    <mergeCell ref="B8:D8"/>
    <mergeCell ref="C9:D9"/>
    <mergeCell ref="C10:D10"/>
    <mergeCell ref="C11:D11"/>
    <mergeCell ref="B12:D12"/>
  </mergeCells>
  <printOptions horizontalCentered="1"/>
  <pageMargins left="0.31496062992125984" right="0.31496062992125984" top="0.35433070866141736" bottom="0.35433070866141736" header="0" footer="0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IC-3</vt:lpstr>
      <vt:lpstr>'IC-3'!Área_de_impresión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Amairany de Jesús Rodríguez Castorena</dc:creator>
  <cp:lastModifiedBy>SERGIO</cp:lastModifiedBy>
  <cp:lastPrinted>2021-08-17T20:01:17Z</cp:lastPrinted>
  <dcterms:created xsi:type="dcterms:W3CDTF">2018-10-31T19:27:45Z</dcterms:created>
  <dcterms:modified xsi:type="dcterms:W3CDTF">2021-08-17T21:16:43Z</dcterms:modified>
</cp:coreProperties>
</file>